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Юноши 9-11" sheetId="5" r:id="rId1"/>
    <sheet name="Девушки 9-11" sheetId="6" r:id="rId2"/>
  </sheets>
  <definedNames>
    <definedName name="_xlnm._FilterDatabase" localSheetId="0" hidden="1">'Юноши 9-11'!$A$6:$N$40</definedName>
  </definedNames>
  <calcPr calcId="125725"/>
</workbook>
</file>

<file path=xl/calcChain.xml><?xml version="1.0" encoding="utf-8"?>
<calcChain xmlns="http://schemas.openxmlformats.org/spreadsheetml/2006/main">
  <c r="L44" i="6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0" i="5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<sst xmlns="http://schemas.openxmlformats.org/spreadsheetml/2006/main" count="548" uniqueCount="278">
  <si>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</si>
  <si>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</si>
  <si>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</si>
  <si>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</si>
  <si>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</si>
  <si>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</si>
  <si>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Иванов</t>
  </si>
  <si>
    <t>Иван</t>
  </si>
  <si>
    <t>Иванович</t>
  </si>
  <si>
    <t>№</t>
  </si>
  <si>
    <t>Общее кол-во баллов</t>
  </si>
  <si>
    <t>Статус участника</t>
  </si>
  <si>
    <t>Кол-во баллов за апелляцию</t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</si>
  <si>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</si>
  <si>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Форма 1</t>
  </si>
  <si>
    <t>ГБОУ «СОШ № 58»</t>
  </si>
  <si>
    <t xml:space="preserve">Название общеобразовательной организации </t>
  </si>
  <si>
    <t>Абуладзе</t>
  </si>
  <si>
    <t>Сэдико</t>
  </si>
  <si>
    <t>Алиошивна</t>
  </si>
  <si>
    <t>Адамович</t>
  </si>
  <si>
    <t>Полина</t>
  </si>
  <si>
    <t>Вячеславовна</t>
  </si>
  <si>
    <t>Алтунина</t>
  </si>
  <si>
    <t>Диана</t>
  </si>
  <si>
    <t>Станиславовна</t>
  </si>
  <si>
    <t>Белоус</t>
  </si>
  <si>
    <t>Ирина</t>
  </si>
  <si>
    <t>Владимировна</t>
  </si>
  <si>
    <t>Белошицкий</t>
  </si>
  <si>
    <t>Денис</t>
  </si>
  <si>
    <t>Сергеевич</t>
  </si>
  <si>
    <t>Бирюкова</t>
  </si>
  <si>
    <t>Василиса</t>
  </si>
  <si>
    <t>Андреевна</t>
  </si>
  <si>
    <t>Воротнюк</t>
  </si>
  <si>
    <t>Анастасия</t>
  </si>
  <si>
    <t>Алексанровна</t>
  </si>
  <si>
    <t>Землюкова</t>
  </si>
  <si>
    <t>Даниловна</t>
  </si>
  <si>
    <t>Зинченко</t>
  </si>
  <si>
    <t>Евгений</t>
  </si>
  <si>
    <t>Олегович</t>
  </si>
  <si>
    <t>Мандрика</t>
  </si>
  <si>
    <t>Андрей</t>
  </si>
  <si>
    <t>Александрович</t>
  </si>
  <si>
    <t>Назаренко</t>
  </si>
  <si>
    <t>Артем</t>
  </si>
  <si>
    <t>Андреевич</t>
  </si>
  <si>
    <t>Пермяков</t>
  </si>
  <si>
    <t>Максим</t>
  </si>
  <si>
    <t>Игоревич</t>
  </si>
  <si>
    <t>Пироженко</t>
  </si>
  <si>
    <t>Илона</t>
  </si>
  <si>
    <t>Викторовна</t>
  </si>
  <si>
    <t>Полянцев</t>
  </si>
  <si>
    <t>Витальевич</t>
  </si>
  <si>
    <t>Скоропад</t>
  </si>
  <si>
    <t>Сергеевна</t>
  </si>
  <si>
    <t>Смирнова</t>
  </si>
  <si>
    <t>Виктория</t>
  </si>
  <si>
    <t>Алексеевна</t>
  </si>
  <si>
    <t>Тохтуева</t>
  </si>
  <si>
    <t>Тымченко</t>
  </si>
  <si>
    <t>Елизавета</t>
  </si>
  <si>
    <t>Тарасовна</t>
  </si>
  <si>
    <t>Фадеев</t>
  </si>
  <si>
    <t>Руслан</t>
  </si>
  <si>
    <t>Гюндузович</t>
  </si>
  <si>
    <t>Савченко Наталия Хосеиновна</t>
  </si>
  <si>
    <t>Соловьев Дмитрий Анатольевич</t>
  </si>
  <si>
    <t>Алексейчик Ирина Анатольевна</t>
  </si>
  <si>
    <t>Наймушин Юрий Юрьевич</t>
  </si>
  <si>
    <t>Золотарь Людмила Николаевна</t>
  </si>
  <si>
    <t>Сикорская Валентина Николаевна</t>
  </si>
  <si>
    <t>Линкевич София Николаевна</t>
  </si>
  <si>
    <t>Кириллов Юрий Михайлович</t>
  </si>
  <si>
    <t>Лескина Наталья Борисовна</t>
  </si>
  <si>
    <t>Курганский Станислав Георгиевич</t>
  </si>
  <si>
    <t>Манько Ирина Евгеньевна</t>
  </si>
  <si>
    <t>Филиппова Ольга Владимировна</t>
  </si>
  <si>
    <t>Манько Татьяна Евгеньевна</t>
  </si>
  <si>
    <t>Тимощук Филипп Владимирович</t>
  </si>
  <si>
    <t>Фирсов Константин Сергеевич</t>
  </si>
  <si>
    <t>Груздева Светлана Ивановна</t>
  </si>
  <si>
    <t>Марков Иван Юрьевич</t>
  </si>
  <si>
    <t>ГБОУ «СОШ № 18»</t>
  </si>
  <si>
    <t>ГБОУ «СОШ № 25»</t>
  </si>
  <si>
    <t>ГБОУ «СОШ № 49»</t>
  </si>
  <si>
    <t>ГБОУ «СОШ № 31»</t>
  </si>
  <si>
    <t>ГБОУ «СОШ № 33»</t>
  </si>
  <si>
    <t>9-11</t>
  </si>
  <si>
    <t>Абрамова</t>
  </si>
  <si>
    <t>Амина</t>
  </si>
  <si>
    <t>Александров</t>
  </si>
  <si>
    <t>Артём</t>
  </si>
  <si>
    <t>Артёмович</t>
  </si>
  <si>
    <t xml:space="preserve">Алешина </t>
  </si>
  <si>
    <t>Валерия</t>
  </si>
  <si>
    <t>Олеговна</t>
  </si>
  <si>
    <t>Баевская</t>
  </si>
  <si>
    <t>Екатерина</t>
  </si>
  <si>
    <t>Эдуардовна</t>
  </si>
  <si>
    <t>Гусельников</t>
  </si>
  <si>
    <t>Владимирович</t>
  </si>
  <si>
    <t>Джелип</t>
  </si>
  <si>
    <t xml:space="preserve">Анастасия </t>
  </si>
  <si>
    <t>Руслановна</t>
  </si>
  <si>
    <t>Евсеев</t>
  </si>
  <si>
    <t>Кирилл</t>
  </si>
  <si>
    <t>Жукова</t>
  </si>
  <si>
    <t>Татьяна</t>
  </si>
  <si>
    <t>Александровна</t>
  </si>
  <si>
    <t>Зеленина</t>
  </si>
  <si>
    <t>Валерий</t>
  </si>
  <si>
    <t>Васильевич</t>
  </si>
  <si>
    <t>Кирпичёва</t>
  </si>
  <si>
    <t>Дария</t>
  </si>
  <si>
    <t>Борисовна</t>
  </si>
  <si>
    <t>Корегина</t>
  </si>
  <si>
    <t>Крестова</t>
  </si>
  <si>
    <t>Дарья</t>
  </si>
  <si>
    <t>Павловна</t>
  </si>
  <si>
    <t>Кривошлыкова</t>
  </si>
  <si>
    <t>Лариса</t>
  </si>
  <si>
    <t>Денисовна</t>
  </si>
  <si>
    <t>Дмитрий</t>
  </si>
  <si>
    <t>Мозгачев</t>
  </si>
  <si>
    <t>Александр</t>
  </si>
  <si>
    <t>Попова</t>
  </si>
  <si>
    <t>Дмитриевна</t>
  </si>
  <si>
    <t>Редель</t>
  </si>
  <si>
    <t>Роман</t>
  </si>
  <si>
    <t>Романович</t>
  </si>
  <si>
    <t xml:space="preserve">Сливчук </t>
  </si>
  <si>
    <t>Игоревна</t>
  </si>
  <si>
    <t>Чохонелидзе</t>
  </si>
  <si>
    <t>Илья</t>
  </si>
  <si>
    <t xml:space="preserve">Шмигельский </t>
  </si>
  <si>
    <t>Святослав</t>
  </si>
  <si>
    <t>Богданович</t>
  </si>
  <si>
    <t>ГБОУ «ОЦ “Бухта Казачья”»</t>
  </si>
  <si>
    <t>ГБОУ «СОШ № 20»</t>
  </si>
  <si>
    <t>ГБОУ «СОШ № 15»</t>
  </si>
  <si>
    <t>Гордая Елена Васильевна</t>
  </si>
  <si>
    <t>Кравченко Ольга Ивановна</t>
  </si>
  <si>
    <t>Гончарова Светлана Анатольевна</t>
  </si>
  <si>
    <t>Витченко Юлия Витальевна</t>
  </si>
  <si>
    <t>Елькин Александр Сергеевич</t>
  </si>
  <si>
    <t>Созинов Александр Петрович</t>
  </si>
  <si>
    <t>Терещенко Анатолий Николаевич</t>
  </si>
  <si>
    <t>Шукалина Любовь Эдуардовна</t>
  </si>
  <si>
    <t>Романова Наталья Вениаминовна</t>
  </si>
  <si>
    <t>Дорохова Лилия Николаевна</t>
  </si>
  <si>
    <t>Чепорев Олег Георгиевич</t>
  </si>
  <si>
    <t>Аксенов Владимир Николаевич</t>
  </si>
  <si>
    <t>Гущин Сергей Николаевич</t>
  </si>
  <si>
    <t>Альянов Артём Сергеевич</t>
  </si>
  <si>
    <t>Абджелилов</t>
  </si>
  <si>
    <t>Алим</t>
  </si>
  <si>
    <t>Серверович</t>
  </si>
  <si>
    <t>Айрат</t>
  </si>
  <si>
    <t>Ариана</t>
  </si>
  <si>
    <t>Масудовна</t>
  </si>
  <si>
    <t>Алексеенко</t>
  </si>
  <si>
    <t>Глеб</t>
  </si>
  <si>
    <t>Юрьевич</t>
  </si>
  <si>
    <t>Андреева</t>
  </si>
  <si>
    <t>Багинская</t>
  </si>
  <si>
    <t>Богдана</t>
  </si>
  <si>
    <t>Юльевна</t>
  </si>
  <si>
    <t>Валентир</t>
  </si>
  <si>
    <t>Надежда</t>
  </si>
  <si>
    <t>Гайдамакина</t>
  </si>
  <si>
    <t>Романовна</t>
  </si>
  <si>
    <t>Зайцев</t>
  </si>
  <si>
    <t>Михаил</t>
  </si>
  <si>
    <t xml:space="preserve">Калякин </t>
  </si>
  <si>
    <t>Никита</t>
  </si>
  <si>
    <t>Катаев</t>
  </si>
  <si>
    <t>Вячеславович</t>
  </si>
  <si>
    <t xml:space="preserve">Кисельков </t>
  </si>
  <si>
    <t xml:space="preserve">Егор </t>
  </si>
  <si>
    <t>Михайлович</t>
  </si>
  <si>
    <t>Козловский</t>
  </si>
  <si>
    <t>Данила</t>
  </si>
  <si>
    <t>Петрович</t>
  </si>
  <si>
    <t>Конверская</t>
  </si>
  <si>
    <t>Светлана</t>
  </si>
  <si>
    <t>Корендюхин</t>
  </si>
  <si>
    <t>Лабинцева</t>
  </si>
  <si>
    <t>Алина</t>
  </si>
  <si>
    <t>Лазарева</t>
  </si>
  <si>
    <t>Лега</t>
  </si>
  <si>
    <t>Алексей</t>
  </si>
  <si>
    <t>Николаевич</t>
  </si>
  <si>
    <t>Мельник</t>
  </si>
  <si>
    <t>Евгения</t>
  </si>
  <si>
    <t>Мичурин</t>
  </si>
  <si>
    <t>Монахова</t>
  </si>
  <si>
    <t>Эвелина</t>
  </si>
  <si>
    <t>Евгеньевна</t>
  </si>
  <si>
    <t xml:space="preserve">Мурадымов </t>
  </si>
  <si>
    <t xml:space="preserve">Дмитрий </t>
  </si>
  <si>
    <t>Евгеньевич</t>
  </si>
  <si>
    <t>Панов</t>
  </si>
  <si>
    <t>Владислав</t>
  </si>
  <si>
    <t>Петров</t>
  </si>
  <si>
    <t xml:space="preserve">Вадим </t>
  </si>
  <si>
    <t>Станиславович</t>
  </si>
  <si>
    <t>Пинчук</t>
  </si>
  <si>
    <t>Вадим</t>
  </si>
  <si>
    <t>Сальников</t>
  </si>
  <si>
    <t xml:space="preserve">Олег </t>
  </si>
  <si>
    <t>Ситак</t>
  </si>
  <si>
    <t>Павлович</t>
  </si>
  <si>
    <t>Соколенко</t>
  </si>
  <si>
    <t>Кристина</t>
  </si>
  <si>
    <t>Солдатов</t>
  </si>
  <si>
    <t>Сергей</t>
  </si>
  <si>
    <t xml:space="preserve">Терлецкий </t>
  </si>
  <si>
    <t xml:space="preserve">Владислав </t>
  </si>
  <si>
    <t>Толстова</t>
  </si>
  <si>
    <t>Анна</t>
  </si>
  <si>
    <t>Вадимовна</t>
  </si>
  <si>
    <t>Фёдоров</t>
  </si>
  <si>
    <t>Тимофей</t>
  </si>
  <si>
    <t>Хисенко</t>
  </si>
  <si>
    <t>Марина</t>
  </si>
  <si>
    <t>Витальевна</t>
  </si>
  <si>
    <t>Юрчик</t>
  </si>
  <si>
    <t>Яблоновский</t>
  </si>
  <si>
    <t>Эдуардович</t>
  </si>
  <si>
    <t>Якобсон</t>
  </si>
  <si>
    <t>ГБОУ «СОШ № 12»</t>
  </si>
  <si>
    <t>ГБОУ «СОШ № 27»</t>
  </si>
  <si>
    <t>Колбецкая Марина Николаевна</t>
  </si>
  <si>
    <t>Киртока Евгений  Русланович</t>
  </si>
  <si>
    <t>Малик Игорь Геннадиевич</t>
  </si>
  <si>
    <t>Ивнова Инна Геннадьевна</t>
  </si>
  <si>
    <t>Журавлева Елена Игоревна</t>
  </si>
  <si>
    <t>Екимова Марина Юрьевна</t>
  </si>
  <si>
    <t>Герасимова Надежда Владимировна</t>
  </si>
  <si>
    <t>Черкасова Татьяна Михайловна</t>
  </si>
  <si>
    <t>Огородняя Инна Владимировна</t>
  </si>
  <si>
    <t>Суханова Анна Сергеевна</t>
  </si>
  <si>
    <t>Югова Елена Александровна</t>
  </si>
  <si>
    <t>Власова Диана Анатольевна</t>
  </si>
  <si>
    <t xml:space="preserve">Шведова Оксана Анатольевна
</t>
  </si>
  <si>
    <t>Сомова Наталия Александровна</t>
  </si>
  <si>
    <t>ГБОУ «Гимназия № 1»</t>
  </si>
  <si>
    <t>ГБОУ «СОШ № 4»</t>
  </si>
  <si>
    <t>ГБОУ «Гимназия № 8»</t>
  </si>
  <si>
    <t>ГБОУ «СОШ № 23»</t>
  </si>
  <si>
    <t>ГБОУ «СОШ № 26»</t>
  </si>
  <si>
    <t>ГБОУ «СОШ № 29»</t>
  </si>
  <si>
    <t>ГБОУ «СОШ № 3»</t>
  </si>
  <si>
    <t>ГБОУ «СОШ № 43»</t>
  </si>
  <si>
    <t>ГБОУ «СОШ № 45»</t>
  </si>
  <si>
    <t>ГБОУ «СОШ № 54»</t>
  </si>
  <si>
    <t>ГБОУ «СОШ № 60»</t>
  </si>
  <si>
    <t>ГБОУ «СОШ № 19»</t>
  </si>
  <si>
    <t>ФГКОУ «СОШ № 8»</t>
  </si>
  <si>
    <t>ГБОУ «СОШ № 34»</t>
  </si>
  <si>
    <t>ГБОУ «СОШ № 32»</t>
  </si>
  <si>
    <t>ГБОУ «СОШ № 30»</t>
  </si>
  <si>
    <t>ГБОУ «СОШ № 41»</t>
  </si>
  <si>
    <t>ГБОУ «СОШ № 11»</t>
  </si>
  <si>
    <t>ГБОУ «СОШ № 14»</t>
  </si>
  <si>
    <t>ГБОУ «Гимназия № 10»</t>
  </si>
  <si>
    <t>ГБОУ «Гимназия № 5»</t>
  </si>
  <si>
    <t>ГБОУ «СОШ № 6»</t>
  </si>
  <si>
    <t>победитель</t>
  </si>
  <si>
    <t>призёр</t>
  </si>
  <si>
    <t>участник</t>
  </si>
  <si>
    <t xml:space="preserve">ФИО педагога (тренера) </t>
  </si>
  <si>
    <t>ГБОУ «СОШ № 40»</t>
  </si>
  <si>
    <t>Физическая культура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</si>
</sst>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0" fillId="2" borderId="1" xfId="0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9" fontId="0" fillId="0" borderId="1" xfId="1" applyNumberFormat="1" applyFont="1" applyBorder="1" applyAlignment="1">
      <alignment horizontal="center" vertical="top"/>
    </xf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49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2" fontId="0" fillId="2" borderId="1" xfId="0" applyNumberFormat="1" applyFon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left" vertical="top"/>
    </xf>
    <xf numFmtId="0" fontId="0" fillId="2" borderId="1" xfId="0" applyFont="1" applyFill="1" applyBorder="1" applyAlignment="1" applyProtection="1">
      <alignment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/>
    <xf numFmtId="0" fontId="0" fillId="2" borderId="0" xfId="0" applyFill="1" applyAlignment="1"/>
    <xf numFmtId="49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 applyProtection="1"/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/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9" fontId="0" fillId="2" borderId="1" xfId="1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2" fontId="0" fillId="0" borderId="0" xfId="0" applyNumberFormat="1" applyFont="1" applyAlignment="1" applyProtection="1">
      <alignment horizontal="left" vertical="top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B6" sqref="B6"/>
    </sheetView>
  </sheetViews>
  <sheetFormatPr defaultRowHeight="15"/>
  <cols>
    <col min="1" max="1" width="5.42578125" style="66" customWidth="1"/>
    <col min="2" max="2" width="13.85546875" customWidth="1"/>
    <col min="3" max="3" width="11.5703125" customWidth="1"/>
    <col min="4" max="4" width="15.140625" customWidth="1"/>
    <col min="5" max="5" width="25.7109375" style="37" customWidth="1"/>
    <col min="6" max="6" width="10.85546875" customWidth="1"/>
    <col min="7" max="7" width="14.85546875" customWidth="1"/>
    <col min="8" max="8" width="7.85546875" customWidth="1"/>
    <col min="9" max="9" width="8.42578125" customWidth="1"/>
    <col min="10" max="10" width="8.5703125" customWidth="1"/>
    <col min="11" max="11" width="11.7109375" customWidth="1"/>
    <col min="13" max="13" width="12.85546875" style="37" customWidth="1"/>
    <col min="14" max="14" width="34.85546875" customWidth="1"/>
  </cols>
  <sheetData>
    <row r="1" spans="1:14">
      <c r="A1" s="58" t="s">
        <v>14</v>
      </c>
      <c r="B1" s="58"/>
      <c r="C1" s="58"/>
      <c r="D1" s="58"/>
      <c r="E1" s="58"/>
      <c r="F1" s="58"/>
      <c r="G1" s="58"/>
      <c r="H1" s="59"/>
      <c r="I1" s="59"/>
      <c r="J1" s="59"/>
      <c r="K1" s="58"/>
      <c r="L1" s="59"/>
      <c r="M1" s="58"/>
      <c r="N1" s="58"/>
    </row>
    <row r="2" spans="1:14">
      <c r="A2" s="60" t="s">
        <v>13</v>
      </c>
      <c r="B2" s="60"/>
      <c r="C2" s="60"/>
      <c r="D2" s="60"/>
      <c r="E2" s="60"/>
      <c r="F2" s="60"/>
      <c r="G2" s="60"/>
      <c r="H2" s="61"/>
      <c r="I2" s="61"/>
      <c r="J2" s="61"/>
      <c r="K2" s="60"/>
      <c r="L2" s="61"/>
      <c r="M2" s="60"/>
      <c r="N2" s="60"/>
    </row>
    <row r="3" spans="1:14">
      <c r="A3" s="62" t="s">
        <v>277</v>
      </c>
      <c r="B3" s="62"/>
      <c r="C3" s="62"/>
      <c r="D3" s="62"/>
      <c r="E3" s="62"/>
      <c r="F3" s="62"/>
      <c r="G3" s="62"/>
      <c r="H3" s="63"/>
      <c r="I3" s="63"/>
      <c r="J3" s="63"/>
      <c r="K3" s="62"/>
      <c r="L3" s="63"/>
      <c r="M3" s="62"/>
      <c r="N3" s="62"/>
    </row>
    <row r="4" spans="1:14" ht="33" customHeight="1">
      <c r="A4" s="56" t="s">
        <v>9</v>
      </c>
      <c r="B4" s="56" t="s">
        <v>0</v>
      </c>
      <c r="C4" s="56" t="s">
        <v>1</v>
      </c>
      <c r="D4" s="56" t="s">
        <v>2</v>
      </c>
      <c r="E4" s="67" t="s">
        <v>16</v>
      </c>
      <c r="F4" s="56" t="s">
        <v>3</v>
      </c>
      <c r="G4" s="56" t="s">
        <v>5</v>
      </c>
      <c r="H4" s="57" t="s">
        <v>4</v>
      </c>
      <c r="I4" s="57"/>
      <c r="J4" s="57"/>
      <c r="K4" s="56" t="s">
        <v>12</v>
      </c>
      <c r="L4" s="57" t="s">
        <v>10</v>
      </c>
      <c r="M4" s="67" t="s">
        <v>11</v>
      </c>
      <c r="N4" s="64" t="s">
        <v>275</v>
      </c>
    </row>
    <row r="5" spans="1:14" ht="31.5" customHeight="1">
      <c r="A5" s="56"/>
      <c r="B5" s="56"/>
      <c r="C5" s="56"/>
      <c r="D5" s="56"/>
      <c r="E5" s="68"/>
      <c r="F5" s="56"/>
      <c r="G5" s="56"/>
      <c r="H5" s="33">
        <v>1</v>
      </c>
      <c r="I5" s="33">
        <v>2</v>
      </c>
      <c r="J5" s="33">
        <v>3</v>
      </c>
      <c r="K5" s="56"/>
      <c r="L5" s="57"/>
      <c r="M5" s="68"/>
      <c r="N5" s="56"/>
    </row>
    <row r="6" spans="1:14" s="47" customFormat="1">
      <c r="A6" s="24">
        <v>1</v>
      </c>
      <c r="B6" s="11" t="s">
        <v>127</v>
      </c>
      <c r="C6" s="11" t="s">
        <v>128</v>
      </c>
      <c r="D6" s="11" t="s">
        <v>45</v>
      </c>
      <c r="E6" s="11" t="s">
        <v>88</v>
      </c>
      <c r="F6" s="24">
        <v>10</v>
      </c>
      <c r="G6" s="48" t="s">
        <v>91</v>
      </c>
      <c r="H6" s="42">
        <v>8.26</v>
      </c>
      <c r="I6" s="42">
        <v>38.369999999999997</v>
      </c>
      <c r="J6" s="42">
        <v>39.74</v>
      </c>
      <c r="K6" s="43"/>
      <c r="L6" s="45">
        <f t="shared" ref="L6:L40" si="0">H6+I6+J6</f>
        <v>86.37</v>
      </c>
      <c r="M6" s="44" t="s">
        <v>272</v>
      </c>
      <c r="N6" s="11" t="s">
        <v>79</v>
      </c>
    </row>
    <row r="7" spans="1:14" s="47" customFormat="1">
      <c r="A7" s="65">
        <v>2</v>
      </c>
      <c r="B7" s="5" t="s">
        <v>218</v>
      </c>
      <c r="C7" s="5" t="s">
        <v>219</v>
      </c>
      <c r="D7" s="5" t="s">
        <v>31</v>
      </c>
      <c r="E7" s="11" t="s">
        <v>88</v>
      </c>
      <c r="F7" s="25">
        <v>11</v>
      </c>
      <c r="G7" s="25" t="s">
        <v>91</v>
      </c>
      <c r="H7" s="42">
        <v>5.95</v>
      </c>
      <c r="I7" s="42">
        <v>39.18</v>
      </c>
      <c r="J7" s="42">
        <v>39.64</v>
      </c>
      <c r="K7" s="43"/>
      <c r="L7" s="45">
        <f t="shared" si="0"/>
        <v>84.77000000000001</v>
      </c>
      <c r="M7" s="44" t="s">
        <v>272</v>
      </c>
      <c r="N7" s="9" t="s">
        <v>79</v>
      </c>
    </row>
    <row r="8" spans="1:14" s="47" customFormat="1">
      <c r="A8" s="24">
        <v>3</v>
      </c>
      <c r="B8" s="5" t="s">
        <v>220</v>
      </c>
      <c r="C8" s="5" t="s">
        <v>221</v>
      </c>
      <c r="D8" s="5" t="s">
        <v>45</v>
      </c>
      <c r="E8" s="11" t="s">
        <v>15</v>
      </c>
      <c r="F8" s="25">
        <v>11</v>
      </c>
      <c r="G8" s="25" t="s">
        <v>91</v>
      </c>
      <c r="H8" s="42">
        <v>7.93</v>
      </c>
      <c r="I8" s="42">
        <v>36.729999999999997</v>
      </c>
      <c r="J8" s="42">
        <v>40</v>
      </c>
      <c r="K8" s="43"/>
      <c r="L8" s="45">
        <f t="shared" si="0"/>
        <v>84.66</v>
      </c>
      <c r="M8" s="44" t="s">
        <v>272</v>
      </c>
      <c r="N8" s="9" t="s">
        <v>85</v>
      </c>
    </row>
    <row r="9" spans="1:14" s="47" customFormat="1">
      <c r="A9" s="65">
        <v>4</v>
      </c>
      <c r="B9" s="5" t="s">
        <v>138</v>
      </c>
      <c r="C9" s="5" t="s">
        <v>139</v>
      </c>
      <c r="D9" s="5" t="s">
        <v>140</v>
      </c>
      <c r="E9" s="11" t="s">
        <v>143</v>
      </c>
      <c r="F9" s="24">
        <v>10</v>
      </c>
      <c r="G9" s="48" t="s">
        <v>91</v>
      </c>
      <c r="H9" s="42">
        <v>7.6</v>
      </c>
      <c r="I9" s="42">
        <v>37.96</v>
      </c>
      <c r="J9" s="42">
        <v>33.770000000000003</v>
      </c>
      <c r="K9" s="43"/>
      <c r="L9" s="45">
        <f t="shared" si="0"/>
        <v>79.330000000000013</v>
      </c>
      <c r="M9" s="44" t="s">
        <v>273</v>
      </c>
      <c r="N9" s="9" t="s">
        <v>157</v>
      </c>
    </row>
    <row r="10" spans="1:14" s="47" customFormat="1">
      <c r="A10" s="24">
        <v>5</v>
      </c>
      <c r="B10" s="5" t="s">
        <v>6</v>
      </c>
      <c r="C10" s="5" t="s">
        <v>114</v>
      </c>
      <c r="D10" s="5" t="s">
        <v>115</v>
      </c>
      <c r="E10" s="11" t="s">
        <v>253</v>
      </c>
      <c r="F10" s="24">
        <v>10</v>
      </c>
      <c r="G10" s="48" t="s">
        <v>91</v>
      </c>
      <c r="H10" s="42">
        <v>8.26</v>
      </c>
      <c r="I10" s="42">
        <v>34.69</v>
      </c>
      <c r="J10" s="42">
        <v>35.07</v>
      </c>
      <c r="K10" s="43"/>
      <c r="L10" s="45">
        <f t="shared" si="0"/>
        <v>78.02</v>
      </c>
      <c r="M10" s="44" t="s">
        <v>273</v>
      </c>
      <c r="N10" s="9" t="s">
        <v>150</v>
      </c>
    </row>
    <row r="11" spans="1:14" s="47" customFormat="1">
      <c r="A11" s="65">
        <v>6</v>
      </c>
      <c r="B11" s="5" t="s">
        <v>136</v>
      </c>
      <c r="C11" s="5" t="s">
        <v>137</v>
      </c>
      <c r="D11" s="5" t="s">
        <v>104</v>
      </c>
      <c r="E11" s="11" t="s">
        <v>264</v>
      </c>
      <c r="F11" s="24">
        <v>10</v>
      </c>
      <c r="G11" s="48" t="s">
        <v>91</v>
      </c>
      <c r="H11" s="42">
        <v>7.27</v>
      </c>
      <c r="I11" s="42">
        <v>34.29</v>
      </c>
      <c r="J11" s="42">
        <v>36.24</v>
      </c>
      <c r="K11" s="43"/>
      <c r="L11" s="45">
        <f t="shared" si="0"/>
        <v>77.800000000000011</v>
      </c>
      <c r="M11" s="44" t="s">
        <v>273</v>
      </c>
      <c r="N11" s="9" t="s">
        <v>81</v>
      </c>
    </row>
    <row r="12" spans="1:14" s="47" customFormat="1">
      <c r="A12" s="24">
        <v>7</v>
      </c>
      <c r="B12" s="5" t="s">
        <v>49</v>
      </c>
      <c r="C12" s="5" t="s">
        <v>50</v>
      </c>
      <c r="D12" s="5" t="s">
        <v>51</v>
      </c>
      <c r="E12" s="11" t="s">
        <v>88</v>
      </c>
      <c r="F12" s="24">
        <v>9</v>
      </c>
      <c r="G12" s="55" t="s">
        <v>91</v>
      </c>
      <c r="H12" s="42">
        <v>5.29</v>
      </c>
      <c r="I12" s="42">
        <v>34.69</v>
      </c>
      <c r="J12" s="42">
        <v>37.75</v>
      </c>
      <c r="K12" s="43"/>
      <c r="L12" s="45">
        <f t="shared" si="0"/>
        <v>77.72999999999999</v>
      </c>
      <c r="M12" s="44" t="s">
        <v>273</v>
      </c>
      <c r="N12" s="9" t="s">
        <v>79</v>
      </c>
    </row>
    <row r="13" spans="1:14" s="47" customFormat="1">
      <c r="A13" s="65">
        <v>8</v>
      </c>
      <c r="B13" s="14" t="s">
        <v>175</v>
      </c>
      <c r="C13" s="14" t="s">
        <v>176</v>
      </c>
      <c r="D13" s="14" t="s">
        <v>104</v>
      </c>
      <c r="E13" s="11" t="s">
        <v>269</v>
      </c>
      <c r="F13" s="25">
        <v>11</v>
      </c>
      <c r="G13" s="25" t="s">
        <v>91</v>
      </c>
      <c r="H13" s="42">
        <v>8.26</v>
      </c>
      <c r="I13" s="42">
        <v>37.76</v>
      </c>
      <c r="J13" s="42">
        <v>31.61</v>
      </c>
      <c r="K13" s="43"/>
      <c r="L13" s="45">
        <f t="shared" si="0"/>
        <v>77.63</v>
      </c>
      <c r="M13" s="44" t="s">
        <v>273</v>
      </c>
      <c r="N13" s="14" t="s">
        <v>241</v>
      </c>
    </row>
    <row r="14" spans="1:14" s="47" customFormat="1">
      <c r="A14" s="24">
        <v>9</v>
      </c>
      <c r="B14" s="11" t="s">
        <v>131</v>
      </c>
      <c r="C14" s="11" t="s">
        <v>132</v>
      </c>
      <c r="D14" s="11" t="s">
        <v>133</v>
      </c>
      <c r="E14" s="11" t="s">
        <v>264</v>
      </c>
      <c r="F14" s="24">
        <v>10</v>
      </c>
      <c r="G14" s="48" t="s">
        <v>91</v>
      </c>
      <c r="H14" s="42">
        <v>6.94</v>
      </c>
      <c r="I14" s="42">
        <v>38.57</v>
      </c>
      <c r="J14" s="42">
        <v>32.1</v>
      </c>
      <c r="K14" s="43"/>
      <c r="L14" s="45">
        <f t="shared" si="0"/>
        <v>77.61</v>
      </c>
      <c r="M14" s="44" t="s">
        <v>273</v>
      </c>
      <c r="N14" s="11" t="s">
        <v>81</v>
      </c>
    </row>
    <row r="15" spans="1:14" s="47" customFormat="1">
      <c r="A15" s="65">
        <v>10</v>
      </c>
      <c r="B15" s="5" t="s">
        <v>55</v>
      </c>
      <c r="C15" s="5" t="s">
        <v>44</v>
      </c>
      <c r="D15" s="5" t="s">
        <v>56</v>
      </c>
      <c r="E15" s="11" t="s">
        <v>264</v>
      </c>
      <c r="F15" s="24">
        <v>9</v>
      </c>
      <c r="G15" s="55" t="s">
        <v>91</v>
      </c>
      <c r="H15" s="42">
        <v>6.61</v>
      </c>
      <c r="I15" s="42">
        <v>40</v>
      </c>
      <c r="J15" s="42">
        <v>30.23</v>
      </c>
      <c r="K15" s="43"/>
      <c r="L15" s="45">
        <f t="shared" si="0"/>
        <v>76.84</v>
      </c>
      <c r="M15" s="44" t="s">
        <v>273</v>
      </c>
      <c r="N15" s="9" t="s">
        <v>81</v>
      </c>
    </row>
    <row r="16" spans="1:14" s="47" customFormat="1">
      <c r="A16" s="24">
        <v>11</v>
      </c>
      <c r="B16" s="14" t="s">
        <v>181</v>
      </c>
      <c r="C16" s="14" t="s">
        <v>182</v>
      </c>
      <c r="D16" s="14" t="s">
        <v>183</v>
      </c>
      <c r="E16" s="14" t="s">
        <v>235</v>
      </c>
      <c r="F16" s="25">
        <v>11</v>
      </c>
      <c r="G16" s="25" t="s">
        <v>91</v>
      </c>
      <c r="H16" s="42">
        <v>7.6</v>
      </c>
      <c r="I16" s="42">
        <v>37.35</v>
      </c>
      <c r="J16" s="42">
        <v>30.58</v>
      </c>
      <c r="K16" s="43"/>
      <c r="L16" s="45">
        <f t="shared" si="0"/>
        <v>75.53</v>
      </c>
      <c r="M16" s="44" t="s">
        <v>273</v>
      </c>
      <c r="N16" s="8" t="s">
        <v>243</v>
      </c>
    </row>
    <row r="17" spans="1:14" s="38" customFormat="1">
      <c r="A17" s="18">
        <v>12</v>
      </c>
      <c r="B17" s="32" t="s">
        <v>212</v>
      </c>
      <c r="C17" s="32" t="s">
        <v>213</v>
      </c>
      <c r="D17" s="32" t="s">
        <v>48</v>
      </c>
      <c r="E17" s="32" t="s">
        <v>269</v>
      </c>
      <c r="F17" s="23">
        <v>11</v>
      </c>
      <c r="G17" s="23" t="s">
        <v>91</v>
      </c>
      <c r="H17" s="31">
        <v>7.6</v>
      </c>
      <c r="I17" s="31">
        <v>35.71</v>
      </c>
      <c r="J17" s="31">
        <v>31.68</v>
      </c>
      <c r="K17" s="19"/>
      <c r="L17" s="40">
        <f t="shared" si="0"/>
        <v>74.990000000000009</v>
      </c>
      <c r="M17" s="17" t="s">
        <v>274</v>
      </c>
      <c r="N17" s="32" t="s">
        <v>241</v>
      </c>
    </row>
    <row r="18" spans="1:14" s="38" customFormat="1">
      <c r="A18" s="27">
        <v>13</v>
      </c>
      <c r="B18" s="5" t="s">
        <v>214</v>
      </c>
      <c r="C18" s="5" t="s">
        <v>126</v>
      </c>
      <c r="D18" s="5" t="s">
        <v>215</v>
      </c>
      <c r="E18" s="11" t="s">
        <v>255</v>
      </c>
      <c r="F18" s="25">
        <v>11</v>
      </c>
      <c r="G18" s="23" t="s">
        <v>91</v>
      </c>
      <c r="H18" s="31">
        <v>6.94</v>
      </c>
      <c r="I18" s="31">
        <v>36.33</v>
      </c>
      <c r="J18" s="31">
        <v>30.93</v>
      </c>
      <c r="K18" s="19"/>
      <c r="L18" s="40">
        <f t="shared" si="0"/>
        <v>74.199999999999989</v>
      </c>
      <c r="M18" s="17" t="s">
        <v>274</v>
      </c>
      <c r="N18" s="9" t="s">
        <v>242</v>
      </c>
    </row>
    <row r="19" spans="1:14" s="38" customFormat="1">
      <c r="A19" s="18">
        <v>14</v>
      </c>
      <c r="B19" s="5" t="s">
        <v>193</v>
      </c>
      <c r="C19" s="5" t="s">
        <v>194</v>
      </c>
      <c r="D19" s="5" t="s">
        <v>195</v>
      </c>
      <c r="E19" s="11" t="s">
        <v>255</v>
      </c>
      <c r="F19" s="25">
        <v>11</v>
      </c>
      <c r="G19" s="23" t="s">
        <v>91</v>
      </c>
      <c r="H19" s="31">
        <v>3.97</v>
      </c>
      <c r="I19" s="31">
        <v>35.1</v>
      </c>
      <c r="J19" s="31">
        <v>34.630000000000003</v>
      </c>
      <c r="K19" s="19"/>
      <c r="L19" s="40">
        <f t="shared" si="0"/>
        <v>73.7</v>
      </c>
      <c r="M19" s="17" t="s">
        <v>274</v>
      </c>
      <c r="N19" s="9" t="s">
        <v>242</v>
      </c>
    </row>
    <row r="20" spans="1:14" s="38" customFormat="1">
      <c r="A20" s="27">
        <v>15</v>
      </c>
      <c r="B20" s="4" t="s">
        <v>46</v>
      </c>
      <c r="C20" s="4" t="s">
        <v>47</v>
      </c>
      <c r="D20" s="4" t="s">
        <v>48</v>
      </c>
      <c r="E20" s="32" t="s">
        <v>250</v>
      </c>
      <c r="F20" s="18">
        <v>9</v>
      </c>
      <c r="G20" s="16" t="s">
        <v>91</v>
      </c>
      <c r="H20" s="31">
        <v>7.6</v>
      </c>
      <c r="I20" s="31">
        <v>32.65</v>
      </c>
      <c r="J20" s="31">
        <v>33.28</v>
      </c>
      <c r="K20" s="19"/>
      <c r="L20" s="40">
        <f t="shared" si="0"/>
        <v>73.53</v>
      </c>
      <c r="M20" s="17" t="s">
        <v>274</v>
      </c>
      <c r="N20" s="4" t="s">
        <v>76</v>
      </c>
    </row>
    <row r="21" spans="1:14" s="38" customFormat="1">
      <c r="A21" s="18">
        <v>16</v>
      </c>
      <c r="B21" s="9" t="s">
        <v>184</v>
      </c>
      <c r="C21" s="9" t="s">
        <v>185</v>
      </c>
      <c r="D21" s="9" t="s">
        <v>186</v>
      </c>
      <c r="E21" s="9" t="s">
        <v>258</v>
      </c>
      <c r="F21" s="25">
        <v>11</v>
      </c>
      <c r="G21" s="23" t="s">
        <v>91</v>
      </c>
      <c r="H21" s="31">
        <v>7.27</v>
      </c>
      <c r="I21" s="31">
        <v>36.94</v>
      </c>
      <c r="J21" s="31">
        <v>29.19</v>
      </c>
      <c r="K21" s="19"/>
      <c r="L21" s="40">
        <f t="shared" si="0"/>
        <v>73.399999999999991</v>
      </c>
      <c r="M21" s="17" t="s">
        <v>274</v>
      </c>
      <c r="N21" s="9" t="s">
        <v>146</v>
      </c>
    </row>
    <row r="22" spans="1:14" s="38" customFormat="1">
      <c r="A22" s="27">
        <v>17</v>
      </c>
      <c r="B22" s="1" t="s">
        <v>164</v>
      </c>
      <c r="C22" s="1" t="s">
        <v>165</v>
      </c>
      <c r="D22" s="1" t="s">
        <v>166</v>
      </c>
      <c r="E22" s="1" t="s">
        <v>261</v>
      </c>
      <c r="F22" s="23">
        <v>11</v>
      </c>
      <c r="G22" s="23" t="s">
        <v>91</v>
      </c>
      <c r="H22" s="31">
        <v>8.93</v>
      </c>
      <c r="I22" s="31">
        <v>29.18</v>
      </c>
      <c r="J22" s="31">
        <v>35.21</v>
      </c>
      <c r="K22" s="19"/>
      <c r="L22" s="40">
        <f t="shared" si="0"/>
        <v>73.319999999999993</v>
      </c>
      <c r="M22" s="17" t="s">
        <v>274</v>
      </c>
      <c r="N22" s="7" t="s">
        <v>72</v>
      </c>
    </row>
    <row r="23" spans="1:14" s="38" customFormat="1">
      <c r="A23" s="18">
        <v>18</v>
      </c>
      <c r="B23" s="7" t="s">
        <v>198</v>
      </c>
      <c r="C23" s="1" t="s">
        <v>194</v>
      </c>
      <c r="D23" s="1" t="s">
        <v>104</v>
      </c>
      <c r="E23" s="32" t="s">
        <v>269</v>
      </c>
      <c r="F23" s="23">
        <v>11</v>
      </c>
      <c r="G23" s="23" t="s">
        <v>91</v>
      </c>
      <c r="H23" s="31">
        <v>8.43</v>
      </c>
      <c r="I23" s="31">
        <v>37.14</v>
      </c>
      <c r="J23" s="31">
        <v>26.82</v>
      </c>
      <c r="K23" s="19"/>
      <c r="L23" s="40">
        <f t="shared" si="0"/>
        <v>72.39</v>
      </c>
      <c r="M23" s="17" t="s">
        <v>274</v>
      </c>
      <c r="N23" s="1" t="s">
        <v>241</v>
      </c>
    </row>
    <row r="24" spans="1:14" s="38" customFormat="1">
      <c r="A24" s="27">
        <v>19</v>
      </c>
      <c r="B24" s="32" t="s">
        <v>177</v>
      </c>
      <c r="C24" s="32" t="s">
        <v>178</v>
      </c>
      <c r="D24" s="32" t="s">
        <v>31</v>
      </c>
      <c r="E24" s="32" t="s">
        <v>87</v>
      </c>
      <c r="F24" s="23">
        <v>11</v>
      </c>
      <c r="G24" s="23" t="s">
        <v>91</v>
      </c>
      <c r="H24" s="31">
        <v>9.26</v>
      </c>
      <c r="I24" s="31">
        <v>31.63</v>
      </c>
      <c r="J24" s="31">
        <v>30.66</v>
      </c>
      <c r="K24" s="19"/>
      <c r="L24" s="40">
        <f t="shared" si="0"/>
        <v>71.55</v>
      </c>
      <c r="M24" s="17" t="s">
        <v>274</v>
      </c>
      <c r="N24" s="32" t="s">
        <v>74</v>
      </c>
    </row>
    <row r="25" spans="1:14" s="38" customFormat="1">
      <c r="A25" s="18">
        <v>20</v>
      </c>
      <c r="B25" s="5" t="s">
        <v>202</v>
      </c>
      <c r="C25" s="5" t="s">
        <v>203</v>
      </c>
      <c r="D25" s="5" t="s">
        <v>204</v>
      </c>
      <c r="E25" s="11" t="s">
        <v>15</v>
      </c>
      <c r="F25" s="25">
        <v>11</v>
      </c>
      <c r="G25" s="23" t="s">
        <v>91</v>
      </c>
      <c r="H25" s="31">
        <v>8.26</v>
      </c>
      <c r="I25" s="31">
        <v>28.57</v>
      </c>
      <c r="J25" s="31">
        <v>34.520000000000003</v>
      </c>
      <c r="K25" s="19"/>
      <c r="L25" s="40">
        <f t="shared" si="0"/>
        <v>71.349999999999994</v>
      </c>
      <c r="M25" s="17" t="s">
        <v>274</v>
      </c>
      <c r="N25" s="9" t="s">
        <v>85</v>
      </c>
    </row>
    <row r="26" spans="1:14" s="38" customFormat="1">
      <c r="A26" s="27">
        <v>21</v>
      </c>
      <c r="B26" s="4" t="s">
        <v>205</v>
      </c>
      <c r="C26" s="4" t="s">
        <v>206</v>
      </c>
      <c r="D26" s="4" t="s">
        <v>133</v>
      </c>
      <c r="E26" s="4" t="s">
        <v>256</v>
      </c>
      <c r="F26" s="23">
        <v>11</v>
      </c>
      <c r="G26" s="23" t="s">
        <v>91</v>
      </c>
      <c r="H26" s="31">
        <v>6.61</v>
      </c>
      <c r="I26" s="31">
        <v>32.04</v>
      </c>
      <c r="J26" s="31">
        <v>31.97</v>
      </c>
      <c r="K26" s="19"/>
      <c r="L26" s="40">
        <f t="shared" si="0"/>
        <v>70.62</v>
      </c>
      <c r="M26" s="17" t="s">
        <v>274</v>
      </c>
      <c r="N26" s="4" t="s">
        <v>245</v>
      </c>
    </row>
    <row r="27" spans="1:14" s="38" customFormat="1">
      <c r="A27" s="18">
        <v>22</v>
      </c>
      <c r="B27" s="1" t="s">
        <v>225</v>
      </c>
      <c r="C27" s="1" t="s">
        <v>226</v>
      </c>
      <c r="D27" s="1" t="s">
        <v>31</v>
      </c>
      <c r="E27" s="13" t="s">
        <v>270</v>
      </c>
      <c r="F27" s="23">
        <v>11</v>
      </c>
      <c r="G27" s="23" t="s">
        <v>91</v>
      </c>
      <c r="H27" s="31">
        <v>6.94</v>
      </c>
      <c r="I27" s="31">
        <v>33.67</v>
      </c>
      <c r="J27" s="31">
        <v>29.35</v>
      </c>
      <c r="K27" s="19"/>
      <c r="L27" s="40">
        <f t="shared" si="0"/>
        <v>69.960000000000008</v>
      </c>
      <c r="M27" s="17" t="s">
        <v>274</v>
      </c>
      <c r="N27" s="1" t="s">
        <v>154</v>
      </c>
    </row>
    <row r="28" spans="1:14" s="38" customFormat="1">
      <c r="A28" s="27">
        <v>23</v>
      </c>
      <c r="B28" s="5" t="s">
        <v>66</v>
      </c>
      <c r="C28" s="5" t="s">
        <v>67</v>
      </c>
      <c r="D28" s="5" t="s">
        <v>68</v>
      </c>
      <c r="E28" s="11" t="s">
        <v>15</v>
      </c>
      <c r="F28" s="27">
        <v>9</v>
      </c>
      <c r="G28" s="16" t="s">
        <v>91</v>
      </c>
      <c r="H28" s="31">
        <v>4.96</v>
      </c>
      <c r="I28" s="31">
        <v>33.47</v>
      </c>
      <c r="J28" s="31">
        <v>30.8</v>
      </c>
      <c r="K28" s="19"/>
      <c r="L28" s="40">
        <f t="shared" si="0"/>
        <v>69.23</v>
      </c>
      <c r="M28" s="17" t="s">
        <v>274</v>
      </c>
      <c r="N28" s="11" t="s">
        <v>85</v>
      </c>
    </row>
    <row r="29" spans="1:14" s="38" customFormat="1">
      <c r="A29" s="18">
        <v>24</v>
      </c>
      <c r="B29" s="2" t="s">
        <v>210</v>
      </c>
      <c r="C29" s="2" t="s">
        <v>211</v>
      </c>
      <c r="D29" s="2" t="s">
        <v>31</v>
      </c>
      <c r="E29" s="15" t="s">
        <v>87</v>
      </c>
      <c r="F29" s="23">
        <v>11</v>
      </c>
      <c r="G29" s="23" t="s">
        <v>91</v>
      </c>
      <c r="H29" s="31">
        <v>9.75</v>
      </c>
      <c r="I29" s="31">
        <v>26.94</v>
      </c>
      <c r="J29" s="31">
        <v>32.090000000000003</v>
      </c>
      <c r="K29" s="19"/>
      <c r="L29" s="40">
        <f t="shared" si="0"/>
        <v>68.78</v>
      </c>
      <c r="M29" s="17" t="s">
        <v>274</v>
      </c>
      <c r="N29" s="1" t="s">
        <v>246</v>
      </c>
    </row>
    <row r="30" spans="1:14" s="38" customFormat="1">
      <c r="A30" s="27">
        <v>25</v>
      </c>
      <c r="B30" s="5" t="s">
        <v>108</v>
      </c>
      <c r="C30" s="5" t="s">
        <v>109</v>
      </c>
      <c r="D30" s="5" t="s">
        <v>8</v>
      </c>
      <c r="E30" s="32" t="s">
        <v>141</v>
      </c>
      <c r="F30" s="27">
        <v>10</v>
      </c>
      <c r="G30" s="39" t="s">
        <v>91</v>
      </c>
      <c r="H30" s="31">
        <v>6.61</v>
      </c>
      <c r="I30" s="31">
        <v>33.270000000000003</v>
      </c>
      <c r="J30" s="31">
        <v>27.15</v>
      </c>
      <c r="K30" s="19"/>
      <c r="L30" s="40">
        <f t="shared" si="0"/>
        <v>67.03</v>
      </c>
      <c r="M30" s="17" t="s">
        <v>274</v>
      </c>
      <c r="N30" s="9" t="s">
        <v>148</v>
      </c>
    </row>
    <row r="31" spans="1:14" s="38" customFormat="1">
      <c r="A31" s="18">
        <v>26</v>
      </c>
      <c r="B31" s="1" t="s">
        <v>29</v>
      </c>
      <c r="C31" s="1" t="s">
        <v>30</v>
      </c>
      <c r="D31" s="1" t="s">
        <v>31</v>
      </c>
      <c r="E31" s="32" t="s">
        <v>266</v>
      </c>
      <c r="F31" s="27">
        <v>9</v>
      </c>
      <c r="G31" s="16" t="s">
        <v>91</v>
      </c>
      <c r="H31" s="31">
        <v>9.26</v>
      </c>
      <c r="I31" s="31">
        <v>29.18</v>
      </c>
      <c r="J31" s="31">
        <v>28.49</v>
      </c>
      <c r="K31" s="19"/>
      <c r="L31" s="40">
        <f t="shared" si="0"/>
        <v>66.929999999999993</v>
      </c>
      <c r="M31" s="17" t="s">
        <v>274</v>
      </c>
      <c r="N31" s="7" t="s">
        <v>73</v>
      </c>
    </row>
    <row r="32" spans="1:14" s="38" customFormat="1">
      <c r="A32" s="27">
        <v>27</v>
      </c>
      <c r="B32" s="4" t="s">
        <v>103</v>
      </c>
      <c r="C32" s="4" t="s">
        <v>41</v>
      </c>
      <c r="D32" s="4" t="s">
        <v>104</v>
      </c>
      <c r="E32" s="4" t="s">
        <v>258</v>
      </c>
      <c r="F32" s="27">
        <v>10</v>
      </c>
      <c r="G32" s="39" t="s">
        <v>91</v>
      </c>
      <c r="H32" s="31">
        <v>6.28</v>
      </c>
      <c r="I32" s="31">
        <v>23.06</v>
      </c>
      <c r="J32" s="31">
        <v>32.950000000000003</v>
      </c>
      <c r="K32" s="19"/>
      <c r="L32" s="40">
        <f t="shared" si="0"/>
        <v>62.290000000000006</v>
      </c>
      <c r="M32" s="17" t="s">
        <v>274</v>
      </c>
      <c r="N32" s="4" t="s">
        <v>146</v>
      </c>
    </row>
    <row r="33" spans="1:14" s="38" customFormat="1">
      <c r="A33" s="18">
        <v>28</v>
      </c>
      <c r="B33" s="20" t="s">
        <v>207</v>
      </c>
      <c r="C33" s="20" t="s">
        <v>208</v>
      </c>
      <c r="D33" s="20" t="s">
        <v>209</v>
      </c>
      <c r="E33" s="14" t="s">
        <v>254</v>
      </c>
      <c r="F33" s="25">
        <v>11</v>
      </c>
      <c r="G33" s="23" t="s">
        <v>91</v>
      </c>
      <c r="H33" s="31">
        <v>4.3</v>
      </c>
      <c r="I33" s="31">
        <v>28.98</v>
      </c>
      <c r="J33" s="31">
        <v>27.53</v>
      </c>
      <c r="K33" s="19"/>
      <c r="L33" s="40">
        <f t="shared" si="0"/>
        <v>60.81</v>
      </c>
      <c r="M33" s="17" t="s">
        <v>274</v>
      </c>
      <c r="N33" s="8" t="s">
        <v>238</v>
      </c>
    </row>
    <row r="34" spans="1:14" s="38" customFormat="1">
      <c r="A34" s="27">
        <v>29</v>
      </c>
      <c r="B34" s="5" t="s">
        <v>179</v>
      </c>
      <c r="C34" s="5" t="s">
        <v>7</v>
      </c>
      <c r="D34" s="5" t="s">
        <v>180</v>
      </c>
      <c r="E34" s="11" t="s">
        <v>255</v>
      </c>
      <c r="F34" s="25">
        <v>11</v>
      </c>
      <c r="G34" s="23" t="s">
        <v>91</v>
      </c>
      <c r="H34" s="31">
        <v>4.63</v>
      </c>
      <c r="I34" s="31">
        <v>24.49</v>
      </c>
      <c r="J34" s="31">
        <v>30.31</v>
      </c>
      <c r="K34" s="19"/>
      <c r="L34" s="40">
        <f t="shared" si="0"/>
        <v>59.429999999999993</v>
      </c>
      <c r="M34" s="17" t="s">
        <v>274</v>
      </c>
      <c r="N34" s="9" t="s">
        <v>242</v>
      </c>
    </row>
    <row r="35" spans="1:14" s="38" customFormat="1">
      <c r="A35" s="18">
        <v>30</v>
      </c>
      <c r="B35" s="7" t="s">
        <v>43</v>
      </c>
      <c r="C35" s="7" t="s">
        <v>44</v>
      </c>
      <c r="D35" s="7" t="s">
        <v>45</v>
      </c>
      <c r="E35" s="1" t="s">
        <v>267</v>
      </c>
      <c r="F35" s="27">
        <v>9</v>
      </c>
      <c r="G35" s="16" t="s">
        <v>91</v>
      </c>
      <c r="H35" s="31">
        <v>2.64</v>
      </c>
      <c r="I35" s="31">
        <v>29.39</v>
      </c>
      <c r="J35" s="31">
        <v>26.8</v>
      </c>
      <c r="K35" s="19"/>
      <c r="L35" s="40">
        <f t="shared" si="0"/>
        <v>58.83</v>
      </c>
      <c r="M35" s="17" t="s">
        <v>274</v>
      </c>
      <c r="N35" s="1" t="s">
        <v>78</v>
      </c>
    </row>
    <row r="36" spans="1:14" s="38" customFormat="1">
      <c r="A36" s="27">
        <v>31</v>
      </c>
      <c r="B36" s="2" t="s">
        <v>189</v>
      </c>
      <c r="C36" s="2" t="s">
        <v>178</v>
      </c>
      <c r="D36" s="2" t="s">
        <v>104</v>
      </c>
      <c r="E36" s="15" t="s">
        <v>87</v>
      </c>
      <c r="F36" s="41">
        <v>11</v>
      </c>
      <c r="G36" s="23" t="s">
        <v>91</v>
      </c>
      <c r="H36" s="31">
        <v>2.64</v>
      </c>
      <c r="I36" s="31">
        <v>23.06</v>
      </c>
      <c r="J36" s="31">
        <v>32.33</v>
      </c>
      <c r="K36" s="19"/>
      <c r="L36" s="40">
        <f t="shared" si="0"/>
        <v>58.03</v>
      </c>
      <c r="M36" s="17" t="s">
        <v>274</v>
      </c>
      <c r="N36" s="1" t="s">
        <v>74</v>
      </c>
    </row>
    <row r="37" spans="1:14" s="38" customFormat="1">
      <c r="A37" s="18">
        <v>32</v>
      </c>
      <c r="B37" s="1" t="s">
        <v>231</v>
      </c>
      <c r="C37" s="1" t="s">
        <v>178</v>
      </c>
      <c r="D37" s="1" t="s">
        <v>232</v>
      </c>
      <c r="E37" s="36" t="s">
        <v>271</v>
      </c>
      <c r="F37" s="23">
        <v>11</v>
      </c>
      <c r="G37" s="23" t="s">
        <v>91</v>
      </c>
      <c r="H37" s="31">
        <v>5.62</v>
      </c>
      <c r="I37" s="31">
        <v>25.71</v>
      </c>
      <c r="J37" s="31">
        <v>26.36</v>
      </c>
      <c r="K37" s="19"/>
      <c r="L37" s="40">
        <f t="shared" si="0"/>
        <v>57.69</v>
      </c>
      <c r="M37" s="17" t="s">
        <v>274</v>
      </c>
      <c r="N37" s="7" t="s">
        <v>249</v>
      </c>
    </row>
    <row r="38" spans="1:14" s="38" customFormat="1">
      <c r="A38" s="27">
        <v>33</v>
      </c>
      <c r="B38" s="9" t="s">
        <v>94</v>
      </c>
      <c r="C38" s="9" t="s">
        <v>95</v>
      </c>
      <c r="D38" s="9" t="s">
        <v>96</v>
      </c>
      <c r="E38" s="9" t="s">
        <v>251</v>
      </c>
      <c r="F38" s="27">
        <v>10</v>
      </c>
      <c r="G38" s="39" t="s">
        <v>91</v>
      </c>
      <c r="H38" s="31">
        <v>4.13</v>
      </c>
      <c r="I38" s="31">
        <v>26.53</v>
      </c>
      <c r="J38" s="31">
        <v>26.38</v>
      </c>
      <c r="K38" s="19"/>
      <c r="L38" s="40">
        <f t="shared" si="0"/>
        <v>57.04</v>
      </c>
      <c r="M38" s="17" t="s">
        <v>274</v>
      </c>
      <c r="N38" s="9" t="s">
        <v>77</v>
      </c>
    </row>
    <row r="39" spans="1:14" s="38" customFormat="1">
      <c r="A39" s="18">
        <v>34</v>
      </c>
      <c r="B39" s="4" t="s">
        <v>40</v>
      </c>
      <c r="C39" s="4" t="s">
        <v>41</v>
      </c>
      <c r="D39" s="4" t="s">
        <v>42</v>
      </c>
      <c r="E39" s="4" t="s">
        <v>251</v>
      </c>
      <c r="F39" s="18">
        <v>9</v>
      </c>
      <c r="G39" s="16" t="s">
        <v>91</v>
      </c>
      <c r="H39" s="31">
        <v>4.63</v>
      </c>
      <c r="I39" s="31">
        <v>24.9</v>
      </c>
      <c r="J39" s="31">
        <v>22.41</v>
      </c>
      <c r="K39" s="19"/>
      <c r="L39" s="40">
        <f t="shared" si="0"/>
        <v>51.94</v>
      </c>
      <c r="M39" s="17" t="s">
        <v>274</v>
      </c>
      <c r="N39" s="4" t="s">
        <v>77</v>
      </c>
    </row>
    <row r="40" spans="1:14" s="38" customFormat="1">
      <c r="A40" s="27">
        <v>35</v>
      </c>
      <c r="B40" s="2" t="s">
        <v>158</v>
      </c>
      <c r="C40" s="2" t="s">
        <v>159</v>
      </c>
      <c r="D40" s="2" t="s">
        <v>160</v>
      </c>
      <c r="E40" s="14" t="s">
        <v>234</v>
      </c>
      <c r="F40" s="41">
        <v>11</v>
      </c>
      <c r="G40" s="23" t="s">
        <v>91</v>
      </c>
      <c r="H40" s="40">
        <v>6.61</v>
      </c>
      <c r="I40" s="40">
        <v>0</v>
      </c>
      <c r="J40" s="40">
        <v>0</v>
      </c>
      <c r="K40" s="27"/>
      <c r="L40" s="40">
        <f t="shared" si="0"/>
        <v>6.61</v>
      </c>
      <c r="M40" s="17" t="s">
        <v>274</v>
      </c>
      <c r="N40" s="1" t="s">
        <v>236</v>
      </c>
    </row>
    <row r="41" spans="1:14" s="38" customFormat="1">
      <c r="A41" s="66"/>
      <c r="E41" s="37"/>
      <c r="M41" s="37"/>
    </row>
    <row r="42" spans="1:14" s="38" customFormat="1">
      <c r="A42" s="66"/>
      <c r="E42" s="37"/>
      <c r="M42" s="37"/>
    </row>
  </sheetData>
  <mergeCells count="15">
    <mergeCell ref="E4:E5"/>
    <mergeCell ref="F4:F5"/>
    <mergeCell ref="G4:G5"/>
    <mergeCell ref="H4:J4"/>
    <mergeCell ref="K4:K5"/>
    <mergeCell ref="A1:N1"/>
    <mergeCell ref="A2:N2"/>
    <mergeCell ref="A3:N3"/>
    <mergeCell ref="A4:A5"/>
    <mergeCell ref="B4:B5"/>
    <mergeCell ref="C4:C5"/>
    <mergeCell ref="D4:D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B6" sqref="B6"/>
    </sheetView>
  </sheetViews>
  <sheetFormatPr defaultRowHeight="15"/>
  <cols>
    <col min="1" max="1" width="5.28515625" style="66" customWidth="1"/>
    <col min="2" max="2" width="15.28515625" customWidth="1"/>
    <col min="3" max="3" width="11.140625" customWidth="1"/>
    <col min="4" max="4" width="15.7109375" customWidth="1"/>
    <col min="5" max="5" width="23.5703125" customWidth="1"/>
    <col min="6" max="6" width="10.7109375" customWidth="1"/>
    <col min="7" max="7" width="14" customWidth="1"/>
    <col min="11" max="11" width="11.85546875" customWidth="1"/>
    <col min="13" max="13" width="12.5703125" customWidth="1"/>
    <col min="14" max="14" width="32.85546875" customWidth="1"/>
  </cols>
  <sheetData>
    <row r="1" spans="1:14">
      <c r="A1" s="58" t="s">
        <v>14</v>
      </c>
      <c r="B1" s="58"/>
      <c r="C1" s="58"/>
      <c r="D1" s="58"/>
      <c r="E1" s="58"/>
      <c r="F1" s="58"/>
      <c r="G1" s="58"/>
      <c r="H1" s="59"/>
      <c r="I1" s="59"/>
      <c r="J1" s="59"/>
      <c r="K1" s="58"/>
      <c r="L1" s="59"/>
      <c r="M1" s="58"/>
      <c r="N1" s="58"/>
    </row>
    <row r="2" spans="1:14">
      <c r="A2" s="60" t="s">
        <v>13</v>
      </c>
      <c r="B2" s="60"/>
      <c r="C2" s="60"/>
      <c r="D2" s="60"/>
      <c r="E2" s="60"/>
      <c r="F2" s="60"/>
      <c r="G2" s="60"/>
      <c r="H2" s="61"/>
      <c r="I2" s="61"/>
      <c r="J2" s="61"/>
      <c r="K2" s="60"/>
      <c r="L2" s="61"/>
      <c r="M2" s="60"/>
      <c r="N2" s="60"/>
    </row>
    <row r="3" spans="1:14">
      <c r="A3" s="62" t="s">
        <v>277</v>
      </c>
      <c r="B3" s="62"/>
      <c r="C3" s="62"/>
      <c r="D3" s="62"/>
      <c r="E3" s="62"/>
      <c r="F3" s="62"/>
      <c r="G3" s="62"/>
      <c r="H3" s="63"/>
      <c r="I3" s="63"/>
      <c r="J3" s="63"/>
      <c r="K3" s="62"/>
      <c r="L3" s="63"/>
      <c r="M3" s="62"/>
      <c r="N3" s="62"/>
    </row>
    <row r="4" spans="1:14" ht="42.75" customHeight="1">
      <c r="A4" s="56" t="s">
        <v>9</v>
      </c>
      <c r="B4" s="56" t="s">
        <v>0</v>
      </c>
      <c r="C4" s="56" t="s">
        <v>1</v>
      </c>
      <c r="D4" s="56" t="s">
        <v>2</v>
      </c>
      <c r="E4" s="56" t="s">
        <v>16</v>
      </c>
      <c r="F4" s="56" t="s">
        <v>3</v>
      </c>
      <c r="G4" s="56" t="s">
        <v>5</v>
      </c>
      <c r="H4" s="57" t="s">
        <v>4</v>
      </c>
      <c r="I4" s="57"/>
      <c r="J4" s="57"/>
      <c r="K4" s="56" t="s">
        <v>12</v>
      </c>
      <c r="L4" s="57" t="s">
        <v>10</v>
      </c>
      <c r="M4" s="56" t="s">
        <v>11</v>
      </c>
      <c r="N4" s="64" t="s">
        <v>275</v>
      </c>
    </row>
    <row r="5" spans="1:14" ht="24.75" customHeight="1">
      <c r="A5" s="56"/>
      <c r="B5" s="56"/>
      <c r="C5" s="56"/>
      <c r="D5" s="56"/>
      <c r="E5" s="56"/>
      <c r="F5" s="56"/>
      <c r="G5" s="56"/>
      <c r="H5" s="33">
        <v>1</v>
      </c>
      <c r="I5" s="33">
        <v>2</v>
      </c>
      <c r="J5" s="33">
        <v>3</v>
      </c>
      <c r="K5" s="56"/>
      <c r="L5" s="57"/>
      <c r="M5" s="56"/>
      <c r="N5" s="56"/>
    </row>
    <row r="6" spans="1:14" s="47" customFormat="1">
      <c r="A6" s="24">
        <v>1</v>
      </c>
      <c r="B6" s="11" t="s">
        <v>230</v>
      </c>
      <c r="C6" s="11" t="s">
        <v>228</v>
      </c>
      <c r="D6" s="11" t="s">
        <v>102</v>
      </c>
      <c r="E6" s="14" t="s">
        <v>261</v>
      </c>
      <c r="F6" s="25">
        <v>11</v>
      </c>
      <c r="G6" s="25" t="s">
        <v>91</v>
      </c>
      <c r="H6" s="42">
        <v>8.26</v>
      </c>
      <c r="I6" s="42">
        <v>38.56</v>
      </c>
      <c r="J6" s="42">
        <v>40</v>
      </c>
      <c r="K6" s="43"/>
      <c r="L6" s="45">
        <f t="shared" ref="L6" si="0">H6+I6+J6</f>
        <v>86.82</v>
      </c>
      <c r="M6" s="46" t="s">
        <v>272</v>
      </c>
      <c r="N6" s="11" t="s">
        <v>147</v>
      </c>
    </row>
    <row r="7" spans="1:14" s="47" customFormat="1">
      <c r="A7" s="65">
        <v>2</v>
      </c>
      <c r="B7" s="11" t="s">
        <v>97</v>
      </c>
      <c r="C7" s="11" t="s">
        <v>98</v>
      </c>
      <c r="D7" s="11" t="s">
        <v>99</v>
      </c>
      <c r="E7" s="11" t="s">
        <v>264</v>
      </c>
      <c r="F7" s="24">
        <v>10</v>
      </c>
      <c r="G7" s="48" t="s">
        <v>91</v>
      </c>
      <c r="H7" s="42">
        <v>9.26</v>
      </c>
      <c r="I7" s="42">
        <v>39.79</v>
      </c>
      <c r="J7" s="42">
        <v>37.590000000000003</v>
      </c>
      <c r="K7" s="43"/>
      <c r="L7" s="45">
        <f t="shared" ref="L7:L44" si="1">H7+I7+J7</f>
        <v>86.64</v>
      </c>
      <c r="M7" s="46" t="s">
        <v>272</v>
      </c>
      <c r="N7" s="11" t="s">
        <v>81</v>
      </c>
    </row>
    <row r="8" spans="1:14" s="47" customFormat="1">
      <c r="A8" s="24">
        <v>3</v>
      </c>
      <c r="B8" s="5" t="s">
        <v>113</v>
      </c>
      <c r="C8" s="5" t="s">
        <v>101</v>
      </c>
      <c r="D8" s="5" t="s">
        <v>112</v>
      </c>
      <c r="E8" s="11" t="s">
        <v>88</v>
      </c>
      <c r="F8" s="24">
        <v>10</v>
      </c>
      <c r="G8" s="48" t="s">
        <v>91</v>
      </c>
      <c r="H8" s="42">
        <v>6.61</v>
      </c>
      <c r="I8" s="42">
        <v>38.97</v>
      </c>
      <c r="J8" s="42">
        <v>36.64</v>
      </c>
      <c r="K8" s="43"/>
      <c r="L8" s="45">
        <f t="shared" si="1"/>
        <v>82.22</v>
      </c>
      <c r="M8" s="46" t="s">
        <v>272</v>
      </c>
      <c r="N8" s="9" t="s">
        <v>149</v>
      </c>
    </row>
    <row r="9" spans="1:14" s="47" customFormat="1">
      <c r="A9" s="65">
        <v>4</v>
      </c>
      <c r="B9" s="5" t="s">
        <v>110</v>
      </c>
      <c r="C9" s="5" t="s">
        <v>111</v>
      </c>
      <c r="D9" s="5" t="s">
        <v>112</v>
      </c>
      <c r="E9" s="11" t="s">
        <v>264</v>
      </c>
      <c r="F9" s="24">
        <v>10</v>
      </c>
      <c r="G9" s="48" t="s">
        <v>91</v>
      </c>
      <c r="H9" s="42">
        <v>7.6</v>
      </c>
      <c r="I9" s="42">
        <v>37.32</v>
      </c>
      <c r="J9" s="42">
        <v>35.869999999999997</v>
      </c>
      <c r="K9" s="43"/>
      <c r="L9" s="45">
        <f t="shared" si="1"/>
        <v>80.789999999999992</v>
      </c>
      <c r="M9" s="46" t="s">
        <v>273</v>
      </c>
      <c r="N9" s="11" t="s">
        <v>81</v>
      </c>
    </row>
    <row r="10" spans="1:14" s="47" customFormat="1">
      <c r="A10" s="24">
        <v>5</v>
      </c>
      <c r="B10" s="5" t="s">
        <v>100</v>
      </c>
      <c r="C10" s="5" t="s">
        <v>101</v>
      </c>
      <c r="D10" s="5" t="s">
        <v>102</v>
      </c>
      <c r="E10" s="29" t="s">
        <v>255</v>
      </c>
      <c r="F10" s="24">
        <v>10</v>
      </c>
      <c r="G10" s="48" t="s">
        <v>91</v>
      </c>
      <c r="H10" s="42">
        <v>6.45</v>
      </c>
      <c r="I10" s="42">
        <v>36.700000000000003</v>
      </c>
      <c r="J10" s="42">
        <v>37.39</v>
      </c>
      <c r="K10" s="43"/>
      <c r="L10" s="45">
        <f t="shared" si="1"/>
        <v>80.540000000000006</v>
      </c>
      <c r="M10" s="46" t="s">
        <v>273</v>
      </c>
      <c r="N10" s="9" t="s">
        <v>145</v>
      </c>
    </row>
    <row r="11" spans="1:14" s="47" customFormat="1">
      <c r="A11" s="65">
        <v>6</v>
      </c>
      <c r="B11" s="5" t="s">
        <v>171</v>
      </c>
      <c r="C11" s="5" t="s">
        <v>172</v>
      </c>
      <c r="D11" s="5" t="s">
        <v>28</v>
      </c>
      <c r="E11" s="11" t="s">
        <v>253</v>
      </c>
      <c r="F11" s="24">
        <v>11</v>
      </c>
      <c r="G11" s="25" t="s">
        <v>91</v>
      </c>
      <c r="H11" s="42">
        <v>6.61</v>
      </c>
      <c r="I11" s="42">
        <v>35.049999999999997</v>
      </c>
      <c r="J11" s="42">
        <v>38.86</v>
      </c>
      <c r="K11" s="43"/>
      <c r="L11" s="45">
        <f t="shared" si="1"/>
        <v>80.52</v>
      </c>
      <c r="M11" s="46" t="s">
        <v>273</v>
      </c>
      <c r="N11" s="9" t="s">
        <v>239</v>
      </c>
    </row>
    <row r="12" spans="1:14" s="47" customFormat="1">
      <c r="A12" s="24">
        <v>7</v>
      </c>
      <c r="B12" s="5" t="s">
        <v>190</v>
      </c>
      <c r="C12" s="5" t="s">
        <v>191</v>
      </c>
      <c r="D12" s="5" t="s">
        <v>125</v>
      </c>
      <c r="E12" s="11" t="s">
        <v>88</v>
      </c>
      <c r="F12" s="26">
        <v>11</v>
      </c>
      <c r="G12" s="25" t="s">
        <v>91</v>
      </c>
      <c r="H12" s="42">
        <v>4.96</v>
      </c>
      <c r="I12" s="42">
        <v>38.97</v>
      </c>
      <c r="J12" s="42">
        <v>34.31</v>
      </c>
      <c r="K12" s="43"/>
      <c r="L12" s="45">
        <f t="shared" si="1"/>
        <v>78.240000000000009</v>
      </c>
      <c r="M12" s="46" t="s">
        <v>273</v>
      </c>
      <c r="N12" s="9" t="s">
        <v>79</v>
      </c>
    </row>
    <row r="13" spans="1:14" s="47" customFormat="1">
      <c r="A13" s="65">
        <v>8</v>
      </c>
      <c r="B13" s="5" t="s">
        <v>134</v>
      </c>
      <c r="C13" s="5" t="s">
        <v>36</v>
      </c>
      <c r="D13" s="5" t="s">
        <v>135</v>
      </c>
      <c r="E13" s="11" t="s">
        <v>263</v>
      </c>
      <c r="F13" s="24">
        <v>10</v>
      </c>
      <c r="G13" s="48" t="s">
        <v>91</v>
      </c>
      <c r="H13" s="42">
        <v>8.93</v>
      </c>
      <c r="I13" s="42">
        <v>32.78</v>
      </c>
      <c r="J13" s="42">
        <v>34.46</v>
      </c>
      <c r="K13" s="43"/>
      <c r="L13" s="45">
        <f t="shared" si="1"/>
        <v>76.17</v>
      </c>
      <c r="M13" s="46" t="s">
        <v>273</v>
      </c>
      <c r="N13" s="11" t="s">
        <v>156</v>
      </c>
    </row>
    <row r="14" spans="1:14" s="47" customFormat="1">
      <c r="A14" s="24">
        <v>9</v>
      </c>
      <c r="B14" s="9" t="s">
        <v>227</v>
      </c>
      <c r="C14" s="9" t="s">
        <v>228</v>
      </c>
      <c r="D14" s="9" t="s">
        <v>229</v>
      </c>
      <c r="E14" s="28" t="s">
        <v>257</v>
      </c>
      <c r="F14" s="25">
        <v>11</v>
      </c>
      <c r="G14" s="25" t="s">
        <v>91</v>
      </c>
      <c r="H14" s="42">
        <v>8.76</v>
      </c>
      <c r="I14" s="42">
        <v>36.08</v>
      </c>
      <c r="J14" s="42">
        <v>29.16</v>
      </c>
      <c r="K14" s="43"/>
      <c r="L14" s="45">
        <f t="shared" si="1"/>
        <v>74</v>
      </c>
      <c r="M14" s="46" t="s">
        <v>273</v>
      </c>
      <c r="N14" s="9" t="s">
        <v>248</v>
      </c>
    </row>
    <row r="15" spans="1:14" s="47" customFormat="1">
      <c r="A15" s="65">
        <v>10</v>
      </c>
      <c r="B15" s="5" t="s">
        <v>222</v>
      </c>
      <c r="C15" s="5" t="s">
        <v>223</v>
      </c>
      <c r="D15" s="5" t="s">
        <v>224</v>
      </c>
      <c r="E15" s="11" t="s">
        <v>259</v>
      </c>
      <c r="F15" s="26">
        <v>11</v>
      </c>
      <c r="G15" s="25" t="s">
        <v>91</v>
      </c>
      <c r="H15" s="42">
        <v>6.61</v>
      </c>
      <c r="I15" s="42">
        <v>40</v>
      </c>
      <c r="J15" s="42">
        <v>27.03</v>
      </c>
      <c r="K15" s="43"/>
      <c r="L15" s="45">
        <f t="shared" si="1"/>
        <v>73.64</v>
      </c>
      <c r="M15" s="46" t="s">
        <v>273</v>
      </c>
      <c r="N15" s="9" t="s">
        <v>247</v>
      </c>
    </row>
    <row r="16" spans="1:14" s="47" customFormat="1">
      <c r="A16" s="24">
        <v>11</v>
      </c>
      <c r="B16" s="14" t="s">
        <v>105</v>
      </c>
      <c r="C16" s="14" t="s">
        <v>106</v>
      </c>
      <c r="D16" s="14" t="s">
        <v>107</v>
      </c>
      <c r="E16" s="14" t="s">
        <v>261</v>
      </c>
      <c r="F16" s="24">
        <v>10</v>
      </c>
      <c r="G16" s="48" t="s">
        <v>91</v>
      </c>
      <c r="H16" s="42">
        <v>7.6</v>
      </c>
      <c r="I16" s="42">
        <v>37.94</v>
      </c>
      <c r="J16" s="42">
        <v>26.87</v>
      </c>
      <c r="K16" s="43"/>
      <c r="L16" s="45">
        <f t="shared" si="1"/>
        <v>72.41</v>
      </c>
      <c r="M16" s="46" t="s">
        <v>273</v>
      </c>
      <c r="N16" s="14" t="s">
        <v>147</v>
      </c>
    </row>
    <row r="17" spans="1:14" s="47" customFormat="1">
      <c r="A17" s="65">
        <v>12</v>
      </c>
      <c r="B17" s="49" t="s">
        <v>216</v>
      </c>
      <c r="C17" s="22" t="s">
        <v>217</v>
      </c>
      <c r="D17" s="22" t="s">
        <v>99</v>
      </c>
      <c r="E17" s="34" t="s">
        <v>87</v>
      </c>
      <c r="F17" s="25">
        <v>11</v>
      </c>
      <c r="G17" s="25" t="s">
        <v>91</v>
      </c>
      <c r="H17" s="42">
        <v>6.28</v>
      </c>
      <c r="I17" s="42">
        <v>27.22</v>
      </c>
      <c r="J17" s="42">
        <v>38.36</v>
      </c>
      <c r="K17" s="43"/>
      <c r="L17" s="45">
        <f t="shared" si="1"/>
        <v>71.86</v>
      </c>
      <c r="M17" s="46" t="s">
        <v>273</v>
      </c>
      <c r="N17" s="14" t="s">
        <v>74</v>
      </c>
    </row>
    <row r="18" spans="1:14" s="38" customFormat="1">
      <c r="A18" s="27">
        <v>13</v>
      </c>
      <c r="B18" s="2" t="s">
        <v>192</v>
      </c>
      <c r="C18" s="2" t="s">
        <v>191</v>
      </c>
      <c r="D18" s="2" t="s">
        <v>122</v>
      </c>
      <c r="E18" s="15" t="s">
        <v>90</v>
      </c>
      <c r="F18" s="27">
        <v>11</v>
      </c>
      <c r="G18" s="23" t="s">
        <v>91</v>
      </c>
      <c r="H18" s="31">
        <v>4.3</v>
      </c>
      <c r="I18" s="31">
        <v>39.18</v>
      </c>
      <c r="J18" s="31">
        <v>28.29</v>
      </c>
      <c r="K18" s="19"/>
      <c r="L18" s="40">
        <f t="shared" si="1"/>
        <v>71.77</v>
      </c>
      <c r="M18" s="50" t="s">
        <v>274</v>
      </c>
      <c r="N18" s="3" t="s">
        <v>244</v>
      </c>
    </row>
    <row r="19" spans="1:14" s="38" customFormat="1">
      <c r="A19" s="18">
        <v>14</v>
      </c>
      <c r="B19" s="32" t="s">
        <v>123</v>
      </c>
      <c r="C19" s="32" t="s">
        <v>124</v>
      </c>
      <c r="D19" s="32" t="s">
        <v>125</v>
      </c>
      <c r="E19" s="32" t="s">
        <v>256</v>
      </c>
      <c r="F19" s="27">
        <v>10</v>
      </c>
      <c r="G19" s="39" t="s">
        <v>91</v>
      </c>
      <c r="H19" s="31">
        <v>9.59</v>
      </c>
      <c r="I19" s="31">
        <v>34.229999999999997</v>
      </c>
      <c r="J19" s="31">
        <v>27.45</v>
      </c>
      <c r="K19" s="19"/>
      <c r="L19" s="40">
        <f t="shared" si="1"/>
        <v>71.27</v>
      </c>
      <c r="M19" s="50" t="s">
        <v>274</v>
      </c>
      <c r="N19" s="32" t="s">
        <v>153</v>
      </c>
    </row>
    <row r="20" spans="1:14" s="38" customFormat="1">
      <c r="A20" s="27">
        <v>15</v>
      </c>
      <c r="B20" s="20" t="s">
        <v>129</v>
      </c>
      <c r="C20" s="20" t="s">
        <v>121</v>
      </c>
      <c r="D20" s="20" t="s">
        <v>130</v>
      </c>
      <c r="E20" s="20" t="s">
        <v>90</v>
      </c>
      <c r="F20" s="27">
        <v>10</v>
      </c>
      <c r="G20" s="39" t="s">
        <v>91</v>
      </c>
      <c r="H20" s="31">
        <v>7.27</v>
      </c>
      <c r="I20" s="31">
        <v>37.11</v>
      </c>
      <c r="J20" s="31">
        <v>26.68</v>
      </c>
      <c r="K20" s="19"/>
      <c r="L20" s="40">
        <f t="shared" si="1"/>
        <v>71.06</v>
      </c>
      <c r="M20" s="50" t="s">
        <v>274</v>
      </c>
      <c r="N20" s="20" t="s">
        <v>155</v>
      </c>
    </row>
    <row r="21" spans="1:14" s="38" customFormat="1">
      <c r="A21" s="18">
        <v>16</v>
      </c>
      <c r="B21" s="4" t="s">
        <v>173</v>
      </c>
      <c r="C21" s="4" t="s">
        <v>172</v>
      </c>
      <c r="D21" s="4" t="s">
        <v>174</v>
      </c>
      <c r="E21" s="4" t="s">
        <v>252</v>
      </c>
      <c r="F21" s="23">
        <v>11</v>
      </c>
      <c r="G21" s="23" t="s">
        <v>91</v>
      </c>
      <c r="H21" s="31">
        <v>8.26</v>
      </c>
      <c r="I21" s="31">
        <v>34.43</v>
      </c>
      <c r="J21" s="31">
        <v>28.25</v>
      </c>
      <c r="K21" s="19"/>
      <c r="L21" s="40">
        <f t="shared" si="1"/>
        <v>70.94</v>
      </c>
      <c r="M21" s="50" t="s">
        <v>274</v>
      </c>
      <c r="N21" s="4" t="s">
        <v>240</v>
      </c>
    </row>
    <row r="22" spans="1:14" s="38" customFormat="1">
      <c r="A22" s="27">
        <v>17</v>
      </c>
      <c r="B22" s="51" t="s">
        <v>32</v>
      </c>
      <c r="C22" s="3" t="s">
        <v>33</v>
      </c>
      <c r="D22" s="3" t="s">
        <v>34</v>
      </c>
      <c r="E22" s="14" t="s">
        <v>87</v>
      </c>
      <c r="F22" s="18">
        <v>9</v>
      </c>
      <c r="G22" s="16" t="s">
        <v>91</v>
      </c>
      <c r="H22" s="31">
        <v>7.27</v>
      </c>
      <c r="I22" s="31">
        <v>35.26</v>
      </c>
      <c r="J22" s="31">
        <v>28.37</v>
      </c>
      <c r="K22" s="19"/>
      <c r="L22" s="40">
        <f t="shared" si="1"/>
        <v>70.900000000000006</v>
      </c>
      <c r="M22" s="50" t="s">
        <v>274</v>
      </c>
      <c r="N22" s="1" t="s">
        <v>74</v>
      </c>
    </row>
    <row r="23" spans="1:14" s="38" customFormat="1">
      <c r="A23" s="18">
        <v>18</v>
      </c>
      <c r="B23" s="32" t="s">
        <v>167</v>
      </c>
      <c r="C23" s="32" t="s">
        <v>121</v>
      </c>
      <c r="D23" s="32" t="s">
        <v>54</v>
      </c>
      <c r="E23" s="32" t="s">
        <v>255</v>
      </c>
      <c r="F23" s="23">
        <v>11</v>
      </c>
      <c r="G23" s="23" t="s">
        <v>91</v>
      </c>
      <c r="H23" s="31">
        <v>4.63</v>
      </c>
      <c r="I23" s="31">
        <v>38.56</v>
      </c>
      <c r="J23" s="31">
        <v>26.96</v>
      </c>
      <c r="K23" s="19"/>
      <c r="L23" s="40">
        <f t="shared" si="1"/>
        <v>70.150000000000006</v>
      </c>
      <c r="M23" s="50" t="s">
        <v>274</v>
      </c>
      <c r="N23" s="32" t="s">
        <v>145</v>
      </c>
    </row>
    <row r="24" spans="1:14" s="38" customFormat="1">
      <c r="A24" s="27">
        <v>19</v>
      </c>
      <c r="B24" s="4" t="s">
        <v>196</v>
      </c>
      <c r="C24" s="4" t="s">
        <v>197</v>
      </c>
      <c r="D24" s="4" t="s">
        <v>112</v>
      </c>
      <c r="E24" s="35" t="s">
        <v>256</v>
      </c>
      <c r="F24" s="23">
        <v>11</v>
      </c>
      <c r="G24" s="23" t="s">
        <v>91</v>
      </c>
      <c r="H24" s="31">
        <v>6.94</v>
      </c>
      <c r="I24" s="31">
        <v>33.61</v>
      </c>
      <c r="J24" s="31">
        <v>29.39</v>
      </c>
      <c r="K24" s="19"/>
      <c r="L24" s="40">
        <f t="shared" si="1"/>
        <v>69.94</v>
      </c>
      <c r="M24" s="50" t="s">
        <v>274</v>
      </c>
      <c r="N24" s="4" t="s">
        <v>245</v>
      </c>
    </row>
    <row r="25" spans="1:14" s="38" customFormat="1">
      <c r="A25" s="18">
        <v>20</v>
      </c>
      <c r="B25" s="4" t="s">
        <v>38</v>
      </c>
      <c r="C25" s="4" t="s">
        <v>24</v>
      </c>
      <c r="D25" s="4" t="s">
        <v>39</v>
      </c>
      <c r="E25" s="52" t="s">
        <v>250</v>
      </c>
      <c r="F25" s="27">
        <v>9</v>
      </c>
      <c r="G25" s="16" t="s">
        <v>91</v>
      </c>
      <c r="H25" s="31">
        <v>4.96</v>
      </c>
      <c r="I25" s="31">
        <v>33.81</v>
      </c>
      <c r="J25" s="31">
        <v>30.43</v>
      </c>
      <c r="K25" s="19"/>
      <c r="L25" s="40">
        <f t="shared" si="1"/>
        <v>69.2</v>
      </c>
      <c r="M25" s="50" t="s">
        <v>274</v>
      </c>
      <c r="N25" s="4" t="s">
        <v>76</v>
      </c>
    </row>
    <row r="26" spans="1:14" s="38" customFormat="1">
      <c r="A26" s="27">
        <v>21</v>
      </c>
      <c r="B26" s="4" t="s">
        <v>161</v>
      </c>
      <c r="C26" s="4" t="s">
        <v>162</v>
      </c>
      <c r="D26" s="4" t="s">
        <v>163</v>
      </c>
      <c r="E26" s="4" t="s">
        <v>260</v>
      </c>
      <c r="F26" s="23">
        <v>11</v>
      </c>
      <c r="G26" s="23" t="s">
        <v>91</v>
      </c>
      <c r="H26" s="31">
        <v>4.3</v>
      </c>
      <c r="I26" s="31">
        <v>37.53</v>
      </c>
      <c r="J26" s="31">
        <v>26.63</v>
      </c>
      <c r="K26" s="19"/>
      <c r="L26" s="40">
        <f t="shared" si="1"/>
        <v>68.459999999999994</v>
      </c>
      <c r="M26" s="50" t="s">
        <v>274</v>
      </c>
      <c r="N26" s="4" t="s">
        <v>237</v>
      </c>
    </row>
    <row r="27" spans="1:14" s="38" customFormat="1">
      <c r="A27" s="18">
        <v>22</v>
      </c>
      <c r="B27" s="7" t="s">
        <v>57</v>
      </c>
      <c r="C27" s="7" t="s">
        <v>36</v>
      </c>
      <c r="D27" s="7" t="s">
        <v>58</v>
      </c>
      <c r="E27" s="1" t="s">
        <v>89</v>
      </c>
      <c r="F27" s="18">
        <v>9</v>
      </c>
      <c r="G27" s="16" t="s">
        <v>91</v>
      </c>
      <c r="H27" s="31">
        <v>4.63</v>
      </c>
      <c r="I27" s="31">
        <v>32.369999999999997</v>
      </c>
      <c r="J27" s="31">
        <v>31.1</v>
      </c>
      <c r="K27" s="19"/>
      <c r="L27" s="40">
        <f t="shared" si="1"/>
        <v>68.099999999999994</v>
      </c>
      <c r="M27" s="50" t="s">
        <v>274</v>
      </c>
      <c r="N27" s="10" t="s">
        <v>82</v>
      </c>
    </row>
    <row r="28" spans="1:14" s="38" customFormat="1">
      <c r="A28" s="27">
        <v>23</v>
      </c>
      <c r="B28" s="4" t="s">
        <v>52</v>
      </c>
      <c r="C28" s="4" t="s">
        <v>53</v>
      </c>
      <c r="D28" s="4" t="s">
        <v>54</v>
      </c>
      <c r="E28" s="4" t="s">
        <v>268</v>
      </c>
      <c r="F28" s="18">
        <v>9</v>
      </c>
      <c r="G28" s="16" t="s">
        <v>91</v>
      </c>
      <c r="H28" s="31">
        <v>4.63</v>
      </c>
      <c r="I28" s="31">
        <v>34.020000000000003</v>
      </c>
      <c r="J28" s="31">
        <v>28.79</v>
      </c>
      <c r="K28" s="19"/>
      <c r="L28" s="40">
        <f t="shared" si="1"/>
        <v>67.44</v>
      </c>
      <c r="M28" s="50" t="s">
        <v>274</v>
      </c>
      <c r="N28" s="4" t="s">
        <v>80</v>
      </c>
    </row>
    <row r="29" spans="1:14" s="38" customFormat="1">
      <c r="A29" s="18">
        <v>24</v>
      </c>
      <c r="B29" s="5" t="s">
        <v>233</v>
      </c>
      <c r="C29" s="5" t="s">
        <v>98</v>
      </c>
      <c r="D29" s="5" t="s">
        <v>102</v>
      </c>
      <c r="E29" s="11" t="s">
        <v>255</v>
      </c>
      <c r="F29" s="25">
        <v>11</v>
      </c>
      <c r="G29" s="23" t="s">
        <v>91</v>
      </c>
      <c r="H29" s="31">
        <v>6.94</v>
      </c>
      <c r="I29" s="31">
        <v>32.369999999999997</v>
      </c>
      <c r="J29" s="31">
        <v>28.07</v>
      </c>
      <c r="K29" s="19"/>
      <c r="L29" s="40">
        <f t="shared" si="1"/>
        <v>67.38</v>
      </c>
      <c r="M29" s="50" t="s">
        <v>274</v>
      </c>
      <c r="N29" s="9" t="s">
        <v>145</v>
      </c>
    </row>
    <row r="30" spans="1:14" s="38" customFormat="1">
      <c r="A30" s="27">
        <v>25</v>
      </c>
      <c r="B30" s="2" t="s">
        <v>92</v>
      </c>
      <c r="C30" s="2" t="s">
        <v>93</v>
      </c>
      <c r="D30" s="2" t="s">
        <v>107</v>
      </c>
      <c r="E30" s="15" t="s">
        <v>87</v>
      </c>
      <c r="F30" s="27">
        <v>10</v>
      </c>
      <c r="G30" s="39" t="s">
        <v>91</v>
      </c>
      <c r="H30" s="40">
        <v>6.94</v>
      </c>
      <c r="I30" s="40">
        <v>32.78</v>
      </c>
      <c r="J30" s="40">
        <v>27.48</v>
      </c>
      <c r="K30" s="27"/>
      <c r="L30" s="40">
        <f t="shared" si="1"/>
        <v>67.2</v>
      </c>
      <c r="M30" s="50" t="s">
        <v>274</v>
      </c>
      <c r="N30" s="3" t="s">
        <v>144</v>
      </c>
    </row>
    <row r="31" spans="1:14" s="38" customFormat="1">
      <c r="A31" s="18">
        <v>26</v>
      </c>
      <c r="B31" s="1" t="s">
        <v>17</v>
      </c>
      <c r="C31" s="1" t="s">
        <v>18</v>
      </c>
      <c r="D31" s="1" t="s">
        <v>19</v>
      </c>
      <c r="E31" s="12" t="s">
        <v>265</v>
      </c>
      <c r="F31" s="27">
        <v>9</v>
      </c>
      <c r="G31" s="16" t="s">
        <v>91</v>
      </c>
      <c r="H31" s="40">
        <v>5.62</v>
      </c>
      <c r="I31" s="40">
        <v>33.81</v>
      </c>
      <c r="J31" s="40">
        <v>27.73</v>
      </c>
      <c r="K31" s="27"/>
      <c r="L31" s="40">
        <f t="shared" si="1"/>
        <v>67.16</v>
      </c>
      <c r="M31" s="50" t="s">
        <v>274</v>
      </c>
      <c r="N31" s="1" t="s">
        <v>69</v>
      </c>
    </row>
    <row r="32" spans="1:14" s="38" customFormat="1">
      <c r="A32" s="27">
        <v>27</v>
      </c>
      <c r="B32" s="7" t="s">
        <v>59</v>
      </c>
      <c r="C32" s="7" t="s">
        <v>60</v>
      </c>
      <c r="D32" s="7" t="s">
        <v>61</v>
      </c>
      <c r="E32" s="30" t="s">
        <v>267</v>
      </c>
      <c r="F32" s="27">
        <v>9</v>
      </c>
      <c r="G32" s="16" t="s">
        <v>91</v>
      </c>
      <c r="H32" s="31">
        <v>4.96</v>
      </c>
      <c r="I32" s="31">
        <v>36.909999999999997</v>
      </c>
      <c r="J32" s="31">
        <v>24.83</v>
      </c>
      <c r="K32" s="19"/>
      <c r="L32" s="40">
        <f t="shared" si="1"/>
        <v>66.699999999999989</v>
      </c>
      <c r="M32" s="50" t="s">
        <v>274</v>
      </c>
      <c r="N32" s="1" t="s">
        <v>78</v>
      </c>
    </row>
    <row r="33" spans="1:14" s="38" customFormat="1">
      <c r="A33" s="18">
        <v>28</v>
      </c>
      <c r="B33" s="53" t="s">
        <v>168</v>
      </c>
      <c r="C33" s="53" t="s">
        <v>169</v>
      </c>
      <c r="D33" s="53" t="s">
        <v>170</v>
      </c>
      <c r="E33" s="1" t="s">
        <v>254</v>
      </c>
      <c r="F33" s="54">
        <v>11</v>
      </c>
      <c r="G33" s="23" t="s">
        <v>91</v>
      </c>
      <c r="H33" s="31">
        <v>6.78</v>
      </c>
      <c r="I33" s="31">
        <v>28.66</v>
      </c>
      <c r="J33" s="31">
        <v>31.09</v>
      </c>
      <c r="K33" s="19"/>
      <c r="L33" s="40">
        <f t="shared" si="1"/>
        <v>66.53</v>
      </c>
      <c r="M33" s="50" t="s">
        <v>274</v>
      </c>
      <c r="N33" s="10" t="s">
        <v>238</v>
      </c>
    </row>
    <row r="34" spans="1:14" s="38" customFormat="1">
      <c r="A34" s="27">
        <v>29</v>
      </c>
      <c r="B34" s="7" t="s">
        <v>199</v>
      </c>
      <c r="C34" s="1" t="s">
        <v>200</v>
      </c>
      <c r="D34" s="1" t="s">
        <v>201</v>
      </c>
      <c r="E34" s="52" t="s">
        <v>269</v>
      </c>
      <c r="F34" s="23">
        <v>11</v>
      </c>
      <c r="G34" s="23" t="s">
        <v>91</v>
      </c>
      <c r="H34" s="31">
        <v>4.96</v>
      </c>
      <c r="I34" s="31">
        <v>33.61</v>
      </c>
      <c r="J34" s="31">
        <v>27.37</v>
      </c>
      <c r="K34" s="19"/>
      <c r="L34" s="40">
        <f t="shared" si="1"/>
        <v>65.94</v>
      </c>
      <c r="M34" s="50" t="s">
        <v>274</v>
      </c>
      <c r="N34" s="1" t="s">
        <v>241</v>
      </c>
    </row>
    <row r="35" spans="1:14" s="38" customFormat="1">
      <c r="A35" s="18">
        <v>30</v>
      </c>
      <c r="B35" s="1" t="s">
        <v>26</v>
      </c>
      <c r="C35" s="1" t="s">
        <v>27</v>
      </c>
      <c r="D35" s="1" t="s">
        <v>28</v>
      </c>
      <c r="E35" s="1" t="s">
        <v>261</v>
      </c>
      <c r="F35" s="18">
        <v>9</v>
      </c>
      <c r="G35" s="16" t="s">
        <v>91</v>
      </c>
      <c r="H35" s="31">
        <v>6.28</v>
      </c>
      <c r="I35" s="31">
        <v>32.159999999999997</v>
      </c>
      <c r="J35" s="31">
        <v>27.4</v>
      </c>
      <c r="K35" s="19"/>
      <c r="L35" s="40">
        <f t="shared" si="1"/>
        <v>65.84</v>
      </c>
      <c r="M35" s="50" t="s">
        <v>274</v>
      </c>
      <c r="N35" s="6" t="s">
        <v>72</v>
      </c>
    </row>
    <row r="36" spans="1:14" s="38" customFormat="1">
      <c r="A36" s="27">
        <v>31</v>
      </c>
      <c r="B36" s="4" t="s">
        <v>119</v>
      </c>
      <c r="C36" s="4" t="s">
        <v>101</v>
      </c>
      <c r="D36" s="4" t="s">
        <v>112</v>
      </c>
      <c r="E36" s="52" t="s">
        <v>262</v>
      </c>
      <c r="F36" s="27">
        <v>10</v>
      </c>
      <c r="G36" s="39" t="s">
        <v>91</v>
      </c>
      <c r="H36" s="31">
        <v>7.27</v>
      </c>
      <c r="I36" s="31">
        <v>31.55</v>
      </c>
      <c r="J36" s="31">
        <v>26.31</v>
      </c>
      <c r="K36" s="19"/>
      <c r="L36" s="40">
        <f t="shared" si="1"/>
        <v>65.13</v>
      </c>
      <c r="M36" s="50" t="s">
        <v>274</v>
      </c>
      <c r="N36" s="4" t="s">
        <v>151</v>
      </c>
    </row>
    <row r="37" spans="1:14" s="38" customFormat="1">
      <c r="A37" s="18">
        <v>32</v>
      </c>
      <c r="B37" s="2" t="s">
        <v>116</v>
      </c>
      <c r="C37" s="2" t="s">
        <v>117</v>
      </c>
      <c r="D37" s="2" t="s">
        <v>118</v>
      </c>
      <c r="E37" s="34" t="s">
        <v>265</v>
      </c>
      <c r="F37" s="27">
        <v>10</v>
      </c>
      <c r="G37" s="39" t="s">
        <v>91</v>
      </c>
      <c r="H37" s="31">
        <v>7.6</v>
      </c>
      <c r="I37" s="31">
        <v>28.87</v>
      </c>
      <c r="J37" s="31">
        <v>28.51</v>
      </c>
      <c r="K37" s="19"/>
      <c r="L37" s="40">
        <f t="shared" si="1"/>
        <v>64.98</v>
      </c>
      <c r="M37" s="50" t="s">
        <v>274</v>
      </c>
      <c r="N37" s="21" t="s">
        <v>69</v>
      </c>
    </row>
    <row r="38" spans="1:14" s="38" customFormat="1">
      <c r="A38" s="27">
        <v>33</v>
      </c>
      <c r="B38" s="7" t="s">
        <v>23</v>
      </c>
      <c r="C38" s="7" t="s">
        <v>24</v>
      </c>
      <c r="D38" s="7" t="s">
        <v>25</v>
      </c>
      <c r="E38" s="1" t="s">
        <v>86</v>
      </c>
      <c r="F38" s="27">
        <v>9</v>
      </c>
      <c r="G38" s="16" t="s">
        <v>91</v>
      </c>
      <c r="H38" s="31">
        <v>3.97</v>
      </c>
      <c r="I38" s="31">
        <v>29.28</v>
      </c>
      <c r="J38" s="31">
        <v>31</v>
      </c>
      <c r="K38" s="19"/>
      <c r="L38" s="40">
        <f t="shared" si="1"/>
        <v>64.25</v>
      </c>
      <c r="M38" s="50" t="s">
        <v>274</v>
      </c>
      <c r="N38" s="10" t="s">
        <v>71</v>
      </c>
    </row>
    <row r="39" spans="1:14" s="38" customFormat="1">
      <c r="A39" s="18">
        <v>34</v>
      </c>
      <c r="B39" s="14" t="s">
        <v>120</v>
      </c>
      <c r="C39" s="14" t="s">
        <v>121</v>
      </c>
      <c r="D39" s="14" t="s">
        <v>122</v>
      </c>
      <c r="E39" s="14" t="s">
        <v>142</v>
      </c>
      <c r="F39" s="27">
        <v>10</v>
      </c>
      <c r="G39" s="39" t="s">
        <v>91</v>
      </c>
      <c r="H39" s="31">
        <v>6.61</v>
      </c>
      <c r="I39" s="31">
        <v>29.07</v>
      </c>
      <c r="J39" s="31">
        <v>28.17</v>
      </c>
      <c r="K39" s="19"/>
      <c r="L39" s="40">
        <f t="shared" si="1"/>
        <v>63.85</v>
      </c>
      <c r="M39" s="50" t="s">
        <v>274</v>
      </c>
      <c r="N39" s="14" t="s">
        <v>152</v>
      </c>
    </row>
    <row r="40" spans="1:14" s="38" customFormat="1">
      <c r="A40" s="27">
        <v>35</v>
      </c>
      <c r="B40" s="1" t="s">
        <v>20</v>
      </c>
      <c r="C40" s="1" t="s">
        <v>21</v>
      </c>
      <c r="D40" s="1" t="s">
        <v>22</v>
      </c>
      <c r="E40" s="1" t="s">
        <v>267</v>
      </c>
      <c r="F40" s="18">
        <v>9</v>
      </c>
      <c r="G40" s="16" t="s">
        <v>91</v>
      </c>
      <c r="H40" s="31">
        <v>4.96</v>
      </c>
      <c r="I40" s="31">
        <v>26.6</v>
      </c>
      <c r="J40" s="31">
        <v>31.97</v>
      </c>
      <c r="K40" s="19"/>
      <c r="L40" s="40">
        <f t="shared" si="1"/>
        <v>63.53</v>
      </c>
      <c r="M40" s="50" t="s">
        <v>274</v>
      </c>
      <c r="N40" s="1" t="s">
        <v>70</v>
      </c>
    </row>
    <row r="41" spans="1:14" s="38" customFormat="1">
      <c r="A41" s="18">
        <v>36</v>
      </c>
      <c r="B41" s="2" t="s">
        <v>62</v>
      </c>
      <c r="C41" s="2" t="s">
        <v>36</v>
      </c>
      <c r="D41" s="2" t="s">
        <v>54</v>
      </c>
      <c r="E41" s="15" t="s">
        <v>90</v>
      </c>
      <c r="F41" s="18">
        <v>9</v>
      </c>
      <c r="G41" s="16" t="s">
        <v>91</v>
      </c>
      <c r="H41" s="31">
        <v>4.3</v>
      </c>
      <c r="I41" s="31">
        <v>28.87</v>
      </c>
      <c r="J41" s="31">
        <v>25.61</v>
      </c>
      <c r="K41" s="19"/>
      <c r="L41" s="40">
        <f t="shared" si="1"/>
        <v>58.78</v>
      </c>
      <c r="M41" s="50" t="s">
        <v>274</v>
      </c>
      <c r="N41" s="3" t="s">
        <v>83</v>
      </c>
    </row>
    <row r="42" spans="1:14" s="38" customFormat="1">
      <c r="A42" s="27">
        <v>37</v>
      </c>
      <c r="B42" s="20" t="s">
        <v>35</v>
      </c>
      <c r="C42" s="20" t="s">
        <v>36</v>
      </c>
      <c r="D42" s="20" t="s">
        <v>37</v>
      </c>
      <c r="E42" s="14" t="s">
        <v>254</v>
      </c>
      <c r="F42" s="27">
        <v>9</v>
      </c>
      <c r="G42" s="16" t="s">
        <v>91</v>
      </c>
      <c r="H42" s="31">
        <v>4.96</v>
      </c>
      <c r="I42" s="31">
        <v>27.42</v>
      </c>
      <c r="J42" s="31">
        <v>25.94</v>
      </c>
      <c r="K42" s="19"/>
      <c r="L42" s="40">
        <f t="shared" si="1"/>
        <v>58.320000000000007</v>
      </c>
      <c r="M42" s="50" t="s">
        <v>274</v>
      </c>
      <c r="N42" s="8" t="s">
        <v>75</v>
      </c>
    </row>
    <row r="43" spans="1:14" s="38" customFormat="1">
      <c r="A43" s="18">
        <v>38</v>
      </c>
      <c r="B43" s="22" t="s">
        <v>187</v>
      </c>
      <c r="C43" s="22" t="s">
        <v>188</v>
      </c>
      <c r="D43" s="22" t="s">
        <v>34</v>
      </c>
      <c r="E43" s="22" t="s">
        <v>234</v>
      </c>
      <c r="F43" s="24">
        <v>11</v>
      </c>
      <c r="G43" s="23" t="s">
        <v>91</v>
      </c>
      <c r="H43" s="31">
        <v>6.28</v>
      </c>
      <c r="I43" s="31">
        <v>34.020000000000003</v>
      </c>
      <c r="J43" s="31">
        <v>17.71</v>
      </c>
      <c r="K43" s="19"/>
      <c r="L43" s="40">
        <f t="shared" si="1"/>
        <v>58.010000000000005</v>
      </c>
      <c r="M43" s="50" t="s">
        <v>274</v>
      </c>
      <c r="N43" s="22" t="s">
        <v>236</v>
      </c>
    </row>
    <row r="44" spans="1:14" s="38" customFormat="1">
      <c r="A44" s="27">
        <v>39</v>
      </c>
      <c r="B44" s="1" t="s">
        <v>63</v>
      </c>
      <c r="C44" s="1" t="s">
        <v>64</v>
      </c>
      <c r="D44" s="1" t="s">
        <v>65</v>
      </c>
      <c r="E44" s="1" t="s">
        <v>276</v>
      </c>
      <c r="F44" s="27">
        <v>9</v>
      </c>
      <c r="G44" s="16" t="s">
        <v>91</v>
      </c>
      <c r="H44" s="31">
        <v>6.94</v>
      </c>
      <c r="I44" s="31">
        <v>20.62</v>
      </c>
      <c r="J44" s="31">
        <v>24.44</v>
      </c>
      <c r="K44" s="19"/>
      <c r="L44" s="40">
        <f t="shared" si="1"/>
        <v>52</v>
      </c>
      <c r="M44" s="50" t="s">
        <v>274</v>
      </c>
      <c r="N44" s="1" t="s">
        <v>84</v>
      </c>
    </row>
  </sheetData>
  <mergeCells count="15">
    <mergeCell ref="E4:E5"/>
    <mergeCell ref="F4:F5"/>
    <mergeCell ref="G4:G5"/>
    <mergeCell ref="H4:J4"/>
    <mergeCell ref="K4:K5"/>
    <mergeCell ref="A1:N1"/>
    <mergeCell ref="A2:N2"/>
    <mergeCell ref="A3:N3"/>
    <mergeCell ref="A4:A5"/>
    <mergeCell ref="B4:B5"/>
    <mergeCell ref="C4:C5"/>
    <mergeCell ref="D4:D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9-11</vt:lpstr>
      <vt:lpstr>Девушки 9-11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2018-02-16T09:36:48Z</dcterms:modified>
</cp:coreProperties>
</file>